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Job posting\"/>
    </mc:Choice>
  </mc:AlternateContent>
  <xr:revisionPtr revIDLastSave="0" documentId="8_{F164B8BF-B2A6-4F82-BD16-E4D354CF9DDB}" xr6:coauthVersionLast="47" xr6:coauthVersionMax="47" xr10:uidLastSave="{00000000-0000-0000-0000-000000000000}"/>
  <bookViews>
    <workbookView xWindow="-120" yWindow="-120" windowWidth="20730" windowHeight="11760" xr2:uid="{00000000-000D-0000-FFFF-FFFF00000000}"/>
  </bookViews>
  <sheets>
    <sheet name="Request for Proposal" sheetId="9" r:id="rId1"/>
    <sheet name="Terms and conditions" sheetId="11" r:id="rId2"/>
  </sheets>
  <definedNames>
    <definedName name="OLE_LINK1" localSheetId="1">'Terms and conditions'!#REF!</definedName>
    <definedName name="OLE_LINK11" localSheetId="1">'Terms and conditions'!$B$81</definedName>
    <definedName name="OLE_LINK14" localSheetId="1">'Terms and conditions'!$B$33</definedName>
    <definedName name="_xlnm.Print_Area" localSheetId="0">'Request for Proposal'!$B$1:$L$57</definedName>
    <definedName name="_xlnm.Print_Area" localSheetId="1">'Terms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0" i="9" l="1"/>
  <c r="P49" i="9"/>
  <c r="P33" i="9"/>
  <c r="P34" i="9"/>
  <c r="P35" i="9"/>
  <c r="P36" i="9"/>
  <c r="P37" i="9"/>
  <c r="P38" i="9"/>
  <c r="P39" i="9"/>
  <c r="P40" i="9"/>
  <c r="P41" i="9"/>
  <c r="P42" i="9"/>
  <c r="P43" i="9"/>
  <c r="P44" i="9"/>
  <c r="P45" i="9"/>
  <c r="P32" i="9"/>
  <c r="P29" i="9"/>
  <c r="M34" i="9"/>
  <c r="O34" i="9" s="1"/>
  <c r="O37" i="9"/>
  <c r="M33" i="9"/>
  <c r="O33" i="9" s="1"/>
  <c r="AI38" i="9"/>
  <c r="M38" i="9" s="1"/>
  <c r="O38" i="9" s="1"/>
  <c r="AI39" i="9"/>
  <c r="M39" i="9" s="1"/>
  <c r="O39" i="9" s="1"/>
  <c r="AI40" i="9"/>
  <c r="M40" i="9" s="1"/>
  <c r="O40" i="9" s="1"/>
  <c r="AF36" i="9"/>
  <c r="AI36" i="9" s="1"/>
  <c r="M36" i="9" s="1"/>
  <c r="O36" i="9" s="1"/>
  <c r="AI35" i="9"/>
  <c r="M35" i="9" s="1"/>
  <c r="O35" i="9" s="1"/>
  <c r="AI28" i="9"/>
  <c r="M29" i="9" s="1"/>
  <c r="O50" i="9"/>
  <c r="O49" i="9"/>
  <c r="P48" i="9" s="1"/>
  <c r="O41" i="9"/>
  <c r="O42" i="9"/>
  <c r="O43" i="9"/>
  <c r="O44" i="9"/>
  <c r="O45" i="9"/>
  <c r="M32" i="9" l="1"/>
  <c r="O32" i="9" s="1"/>
  <c r="O29" i="9"/>
  <c r="P28" i="9" s="1"/>
  <c r="P31" i="9"/>
  <c r="P52" i="9" s="1"/>
  <c r="P56" i="9" s="1"/>
</calcChain>
</file>

<file path=xl/sharedStrings.xml><?xml version="1.0" encoding="utf-8"?>
<sst xmlns="http://schemas.openxmlformats.org/spreadsheetml/2006/main" count="162" uniqueCount="130">
  <si>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</si>
  <si>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</si>
  <si>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</si>
  <si>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</si>
  <si>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</si>
  <si>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</si>
  <si>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</si>
  <si>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</si>
  <si>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</si>
  <si>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</si>
  <si>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</si>
  <si>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</si>
  <si>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</si>
  <si>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</si>
  <si>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vietnam.quotation@savethechildren.org</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</si>
  <si>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</si>
  <si>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</si>
  <si>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</si>
  <si>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</si>
  <si>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</si>
  <si>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</si>
  <si>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</si>
  <si>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</si>
  <si>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</si>
  <si>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</si>
  <si>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</si>
  <si>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</si>
  <si>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</si>
  <si>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</si>
  <si>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</si>
  <si>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</si>
  <si>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</si>
  <si>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</si>
  <si>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</si>
  <si>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</si>
  <si>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</si>
  <si>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Additional Information</t>
  </si>
  <si>
    <t xml:space="preserve">Currency </t>
  </si>
  <si>
    <t>Unit Price
(VND)</t>
  </si>
  <si>
    <t>VND</t>
  </si>
  <si>
    <t>Add more lines to the RFQ if required</t>
  </si>
  <si>
    <t>Subtotal</t>
  </si>
  <si>
    <t>Delivery Charge</t>
  </si>
  <si>
    <t>VAT</t>
  </si>
  <si>
    <r>
      <t xml:space="preserve">Other charges
</t>
    </r>
    <r>
      <rPr>
        <i/>
        <sz val="10"/>
        <color theme="0"/>
        <rFont val="Arial"/>
        <family val="2"/>
      </rPr>
      <t>(if applicable)</t>
    </r>
  </si>
  <si>
    <t>Total</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</si>
  <si>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</si>
  <si>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</si>
  <si>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</si>
  <si>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</si>
  <si>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</si>
  <si>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</si>
  <si>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</si>
  <si>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PR524226</t>
  </si>
  <si>
    <t>Nov-2024</t>
  </si>
  <si>
    <t xml:space="preserve">Hệ thống khung, gầm giá đỡ bằng inox 304.  </t>
  </si>
  <si>
    <t>Vòi xả nước RO</t>
  </si>
  <si>
    <t>Cút nối nhiệt (chữ T, Vuông, nối thẳng,..): ren trong</t>
  </si>
  <si>
    <t>Hệ thống</t>
  </si>
  <si>
    <t>Chiếc</t>
  </si>
  <si>
    <t>Mét</t>
  </si>
  <si>
    <t>Chi phí hệ thống lọc nước</t>
  </si>
  <si>
    <t>Chi phí khác</t>
  </si>
  <si>
    <t>Công lắp</t>
  </si>
  <si>
    <t>Ngày</t>
  </si>
  <si>
    <t>Chi phí phụ kiện</t>
  </si>
  <si>
    <t>Hệ thống máy lọc nước</t>
  </si>
  <si>
    <t>Inox 304</t>
  </si>
  <si>
    <t>Bàn gắn vòi cổ ngỗng
(Gắn vòi xả nước)</t>
  </si>
  <si>
    <t>Khung giá: sắt mạ kẽm
Mặt bàn: Inox 304</t>
  </si>
  <si>
    <t>-Bo viền cao 2,5 Cm 3 cạnh ( dư 1 cạnh không bo chiều dài 26 cm gắn tường)
- Kích thước bề mặt 26cm x 13 cm bo gờ 3 mặt không giáp tường cao 2,5 cm; có khoan 2 lỗ thoát nước bề mặt</t>
  </si>
  <si>
    <t>Độ dày 10mm, áp lực không quá 250 PSI, đường kính phi 10</t>
  </si>
  <si>
    <t>Nhựa kỹ thuật/ PE màu trắng</t>
  </si>
  <si>
    <t>Độ dày khoảng 2.3mm</t>
  </si>
  <si>
    <t>PPR</t>
  </si>
  <si>
    <t>(Phụ kiện ống nhiệt phi 20)
- Kẹp đỡ ống nhựa để gắn vào tường (trung bình 1.5m gắn 1 kẹp)
- Vít
- Nở</t>
  </si>
  <si>
    <t>Bộ/ Chiếc</t>
  </si>
  <si>
    <t>Bơm tăng áp tự động để đẩn đi các lớp</t>
  </si>
  <si>
    <t>Công suất khoảng 250w-350w, cột áp khoảng 25M trở lên, lưu lượng nước 2 - 2,5M3/giờ, điện áp sừ dụng 220V/ 50hz. Công nghệ Role tự động, lõi động cơ (motor) bằng đồng</t>
  </si>
  <si>
    <t>Đường kính thân bồn: 960 - 1000 mm, Chiều cao cả chân: 1820 - 2000 mm, Chiều cao chân: 350 - 450mm, Chiều cao bồn không chân: 1400 - 1600mm, Chiều rộng cả chân: 1000 - 1200 mm</t>
  </si>
  <si>
    <t xml:space="preserve">Téc chứa nước RO sau lọc: 
1000 lít, Loại téc đứng 
</t>
  </si>
  <si>
    <t>Inox 304 liền tấm không nối thân bồn</t>
  </si>
  <si>
    <t>Băng tan</t>
  </si>
  <si>
    <t>Dây điện</t>
  </si>
  <si>
    <t>Cuộn</t>
  </si>
  <si>
    <t>Cút nối</t>
  </si>
  <si>
    <t>Keo</t>
  </si>
  <si>
    <t>Đai vít</t>
  </si>
  <si>
    <t>Ống dẫn nước RO</t>
  </si>
  <si>
    <t>Ống nhiệt phi 20</t>
  </si>
  <si>
    <t>…</t>
  </si>
  <si>
    <t>PTDTBT TH Tân Tiến</t>
  </si>
  <si>
    <t>TH Minh Tân</t>
  </si>
  <si>
    <t>PTDTBT TH Ý Tý</t>
  </si>
  <si>
    <t>TH Tả Ngải Chồ</t>
  </si>
  <si>
    <t>PTDTBT TH Nậm Chảy</t>
  </si>
  <si>
    <t xml:space="preserve"> PTDTBT TH Cốc Lầu</t>
  </si>
  <si>
    <t xml:space="preserve"> PTDTBT TH Lùng Phình 2</t>
  </si>
  <si>
    <t>Total Price for 1 system
(VND)</t>
  </si>
  <si>
    <t>Total Price for 10 system
(VND)</t>
  </si>
  <si>
    <t>Chi phí vận chuyển</t>
  </si>
  <si>
    <t>(Maker)
Nhà sản xuất</t>
  </si>
  <si>
    <t>(Year of production)
Năm sản xuất</t>
  </si>
  <si>
    <t>(Specification)
Thông số kỹ thuật của NCC</t>
  </si>
  <si>
    <t>(CO)
Xuất xứ</t>
  </si>
  <si>
    <t>(CQ)
Chứng nhận chất lượng</t>
  </si>
  <si>
    <t>Đơn vị tính</t>
  </si>
  <si>
    <t>Số lượng theo các trường</t>
  </si>
  <si>
    <t>Tổng số</t>
  </si>
  <si>
    <t xml:space="preserve"> PTDTBT TH&amp;THCS Nậm Khánh</t>
  </si>
  <si>
    <t>  TH Minh Lương</t>
  </si>
  <si>
    <t xml:space="preserve"> TH số 1 Khánh Yên Hạ </t>
  </si>
  <si>
    <t>vòi</t>
  </si>
  <si>
    <t>Bàn</t>
  </si>
  <si>
    <t>m</t>
  </si>
  <si>
    <t>cái</t>
  </si>
  <si>
    <t>chiếc</t>
  </si>
  <si>
    <t>Số lượng hệ thống từng trường</t>
  </si>
  <si>
    <t>Chứng nhận QCVN 12-1:2011/BYT</t>
  </si>
  <si>
    <t>Chứng nhận QCVN 12-3:2011/BYT</t>
  </si>
  <si>
    <r>
      <t xml:space="preserve">Specification
</t>
    </r>
    <r>
      <rPr>
        <sz val="10"/>
        <rFont val="Arial"/>
        <family val="2"/>
      </rPr>
      <t>Thông số</t>
    </r>
  </si>
  <si>
    <r>
      <t xml:space="preserve">Material
</t>
    </r>
    <r>
      <rPr>
        <sz val="10"/>
        <rFont val="Arial"/>
        <family val="2"/>
      </rPr>
      <t>Chất liệu</t>
    </r>
  </si>
  <si>
    <t>Nhà cung cấp xác nhận (Đính kèm thông số kỹ thuật &amp; Các chứng nhận yêu cầu)</t>
  </si>
  <si>
    <t>- Công suất 250 lít/ giờ.
- Có đủ quy trình: Lọc thô, lọc Carbon, lọc tinh, làm mềm nước, lọc RO.
Cột lọc thô bằng composite van tự động, vật liêu: Sợi thủy tinh, cát Mn....
Cột lọc carbon bằng composite van tự động, vật liệu lọc: than hoạt tính
Hệ làm mềm nước (cột lọc) bằng composite, van tự động, vật liệu: hạt Catrionit, thùng chứa hóa chất hoàn nguyên
Áp suất tối đa 300 APS,  Điện áp sử dụng : 220V / 50Hz
Máy bơm công suất 550 - 650w
Gồm 03 hệ thống bình lọc  áp lực bằng composite hoặc thủy tinh.  Khử khoáng theo chế độ  trao đổi ion. Diệt khuẩn bằng tia cực tím
Bao gồm các phụ kiện (băng tan, dây diện, keo, cút nối, đai vít lắp ống.. để lắp đặt hoàn chỉnh một hệ thống lọc RO từ nguồn nước vào hệ thống lọc)
Bao gồm chi phí lắp đặt hệ thống lọc và tuyến ống kết nối đến các vòi nước ở các lớp học hoàn chỉnh.
Lắp đặt theo đúng các yêu cầu của nhà sản xuất và xả lõi lọc thô đảm bảo nước trong trước khi lắp vào màng R/O.</t>
  </si>
  <si>
    <t>Chi tiết xem trong Appendix 4.</t>
  </si>
  <si>
    <t>Qty required
(for 10 system)</t>
  </si>
  <si>
    <t>I</t>
  </si>
  <si>
    <t>II</t>
  </si>
  <si>
    <t>III</t>
  </si>
  <si>
    <t>Theo yêu cầu bên dưới của yêu cầu báo giá, và các chứng từ khác trong Thư mời chào giá cạnh tranh.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</si>
</sst>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14809]dd/mm/yyyy;@"/>
    <numFmt numFmtId="166" formatCode="_-[$$-409]* #,##0.00_ ;_-[$$-409]* \-#,##0.00\ ;_-[$$-409]* &quot;-&quot;??_ ;_-@_ "/>
    <numFmt numFmtId="167" formatCode="[$VND]\ #,##0"/>
  </numFmts>
  <fonts count="33" x14ac:knownFonts="1">
    <font>
      <sz val="10"/>
      <name val="Arial"/>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i/>
      <sz val="10"/>
      <name val="Arial"/>
      <family val="2"/>
    </font>
    <font>
      <sz val="11"/>
      <color rgb="FF000000"/>
      <name val="Calibri"/>
      <family val="2"/>
      <scheme val="minor"/>
    </font>
    <font>
      <sz val="11"/>
      <name val="Arial"/>
      <family val="2"/>
    </font>
    <font>
      <b/>
      <sz val="12"/>
      <color theme="1"/>
      <name val="Times New Roman"/>
      <family val="1"/>
    </font>
    <font>
      <b/>
      <sz val="11"/>
      <color theme="1"/>
      <name val="Times New Roman"/>
      <family val="1"/>
    </font>
    <font>
      <sz val="11"/>
      <color theme="1"/>
      <name val="Times New Roman"/>
      <family val="1"/>
    </font>
    <font>
      <sz val="11"/>
      <color rgb="FF000000"/>
      <name val="Times New Roman"/>
      <family val="1"/>
    </font>
    <font>
      <b/>
      <sz val="10"/>
      <color rgb="FFFF0000"/>
      <name val="Arial"/>
      <family val="2"/>
    </font>
    <font>
      <u/>
      <sz val="11"/>
      <color theme="10"/>
      <name val="Calibri"/>
      <family val="2"/>
      <scheme val="minor"/>
    </font>
  </fonts>
  <fills count="13">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FF00"/>
        <bgColor rgb="FF000000"/>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7">
    <xf numFmtId="0" fontId="0" fillId="0" borderId="0"/>
    <xf numFmtId="164" fontId="11" fillId="0" borderId="0" applyFont="0" applyFill="0" applyBorder="0" applyAlignment="0" applyProtection="0"/>
    <xf numFmtId="0" fontId="7" fillId="0" borderId="0"/>
    <xf numFmtId="0" fontId="23" fillId="0" borderId="0" applyNumberFormat="0" applyFill="0" applyBorder="0" applyAlignment="0" applyProtection="0"/>
    <xf numFmtId="0" fontId="25" fillId="0" borderId="0"/>
    <xf numFmtId="0" fontId="32" fillId="0" borderId="0" applyNumberFormat="0" applyFill="0" applyBorder="0" applyAlignment="0" applyProtection="0"/>
    <xf numFmtId="0" fontId="1" fillId="0" borderId="0"/>
  </cellStyleXfs>
  <cellXfs count="228">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vertical="center"/>
    </xf>
    <xf numFmtId="0" fontId="4" fillId="4" borderId="0" xfId="0" applyFont="1" applyFill="1" applyAlignment="1">
      <alignment horizontal="center" vertical="center"/>
    </xf>
    <xf numFmtId="0" fontId="3"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2" fillId="5" borderId="0" xfId="0" applyFont="1" applyFill="1" applyAlignment="1">
      <alignment horizontal="left" vertical="center"/>
    </xf>
    <xf numFmtId="0" fontId="9" fillId="5" borderId="0" xfId="0" applyFont="1" applyFill="1" applyAlignment="1">
      <alignment horizontal="center" vertical="center"/>
    </xf>
    <xf numFmtId="0" fontId="2" fillId="5" borderId="0" xfId="0" applyFont="1" applyFill="1" applyAlignment="1">
      <alignment vertical="center"/>
    </xf>
    <xf numFmtId="0" fontId="2" fillId="5" borderId="0" xfId="0" applyFont="1" applyFill="1" applyAlignment="1">
      <alignment horizontal="righ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0" fontId="6" fillId="4" borderId="0" xfId="0" applyFont="1" applyFill="1" applyAlignment="1">
      <alignment horizontal="right" vertical="top"/>
    </xf>
    <xf numFmtId="0" fontId="7" fillId="0" borderId="0" xfId="0" applyFont="1" applyAlignment="1">
      <alignment horizontal="center" vertical="center" wrapText="1"/>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9" fillId="5" borderId="0" xfId="2" applyFont="1" applyFill="1" applyAlignment="1">
      <alignment horizontal="left" vertical="center"/>
    </xf>
    <xf numFmtId="0" fontId="19" fillId="5" borderId="0" xfId="2" applyFont="1" applyFill="1"/>
    <xf numFmtId="0" fontId="2" fillId="2" borderId="0" xfId="2" applyFont="1" applyFill="1" applyAlignment="1">
      <alignment horizontal="right" vertical="center"/>
    </xf>
    <xf numFmtId="0" fontId="20" fillId="0" borderId="0" xfId="2" applyFont="1"/>
    <xf numFmtId="0" fontId="5" fillId="0" borderId="0" xfId="2" applyFont="1" applyAlignment="1">
      <alignment horizontal="left" vertical="center"/>
    </xf>
    <xf numFmtId="0" fontId="10" fillId="0" borderId="0" xfId="2" applyFont="1"/>
    <xf numFmtId="0" fontId="7" fillId="0" borderId="0" xfId="2"/>
    <xf numFmtId="0" fontId="21" fillId="0" borderId="16" xfId="2" applyFont="1" applyBorder="1" applyAlignment="1">
      <alignment horizontal="left" vertical="top" wrapText="1"/>
    </xf>
    <xf numFmtId="0" fontId="21" fillId="0" borderId="16" xfId="2" applyFont="1" applyBorder="1" applyAlignment="1">
      <alignment horizontal="left" vertical="top"/>
    </xf>
    <xf numFmtId="0" fontId="7" fillId="9" borderId="2" xfId="0" applyFont="1" applyFill="1" applyBorder="1" applyAlignment="1">
      <alignment horizontal="center" vertical="center"/>
    </xf>
    <xf numFmtId="0" fontId="7" fillId="9" borderId="7" xfId="0" applyFont="1" applyFill="1" applyBorder="1" applyAlignment="1">
      <alignment horizontal="center" vertical="center"/>
    </xf>
    <xf numFmtId="0" fontId="2" fillId="2" borderId="0" xfId="0" applyFont="1" applyFill="1" applyAlignment="1">
      <alignment horizontal="center" vertical="center"/>
    </xf>
    <xf numFmtId="0" fontId="2" fillId="4" borderId="0" xfId="0" applyFont="1" applyFill="1" applyAlignment="1">
      <alignment horizontal="center" vertical="center"/>
    </xf>
    <xf numFmtId="0" fontId="12" fillId="0" borderId="0" xfId="0" applyFont="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8" fillId="4" borderId="0" xfId="0" applyFont="1" applyFill="1" applyAlignment="1">
      <alignment horizontal="center" vertical="center"/>
    </xf>
    <xf numFmtId="0" fontId="7" fillId="0" borderId="7" xfId="0" applyFont="1" applyBorder="1" applyAlignment="1">
      <alignment horizontal="center" vertical="center"/>
    </xf>
    <xf numFmtId="0" fontId="4" fillId="3" borderId="34" xfId="0" applyFont="1" applyFill="1" applyBorder="1" applyAlignment="1">
      <alignment horizontal="center" vertical="center" wrapText="1"/>
    </xf>
    <xf numFmtId="1" fontId="4" fillId="0" borderId="24" xfId="0" applyNumberFormat="1" applyFont="1" applyBorder="1" applyAlignment="1">
      <alignment horizontal="center" vertical="center"/>
    </xf>
    <xf numFmtId="0" fontId="7" fillId="0" borderId="23" xfId="0" applyFont="1" applyBorder="1" applyAlignment="1">
      <alignment horizontal="center" vertical="center"/>
    </xf>
    <xf numFmtId="0" fontId="0" fillId="0" borderId="23" xfId="0" applyBorder="1" applyAlignment="1">
      <alignment horizontal="center" vertical="center"/>
    </xf>
    <xf numFmtId="0" fontId="7" fillId="0" borderId="2" xfId="0" applyFont="1" applyBorder="1" applyAlignment="1">
      <alignment vertical="center"/>
    </xf>
    <xf numFmtId="0" fontId="0" fillId="0" borderId="7" xfId="0" applyBorder="1" applyAlignment="1">
      <alignment horizontal="center" vertical="center"/>
    </xf>
    <xf numFmtId="0" fontId="7" fillId="0" borderId="7" xfId="0" applyFont="1" applyBorder="1" applyAlignment="1">
      <alignment vertical="center"/>
    </xf>
    <xf numFmtId="0" fontId="26" fillId="0" borderId="13" xfId="0" quotePrefix="1" applyFont="1" applyBorder="1" applyAlignment="1">
      <alignment horizontal="center" vertical="center" wrapText="1"/>
    </xf>
    <xf numFmtId="0" fontId="4" fillId="10" borderId="37"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4" fillId="10" borderId="38" xfId="0" applyFont="1" applyFill="1" applyBorder="1" applyAlignment="1">
      <alignment horizontal="center" vertical="center" wrapText="1"/>
    </xf>
    <xf numFmtId="0" fontId="26" fillId="0" borderId="17" xfId="0" quotePrefix="1" applyFont="1" applyBorder="1" applyAlignment="1">
      <alignment horizontal="left" vertical="center" wrapText="1"/>
    </xf>
    <xf numFmtId="0" fontId="26" fillId="0" borderId="39" xfId="0" quotePrefix="1" applyFont="1" applyBorder="1" applyAlignment="1">
      <alignment horizontal="left" vertical="center" wrapText="1"/>
    </xf>
    <xf numFmtId="0" fontId="26" fillId="0" borderId="21" xfId="0" quotePrefix="1" applyFont="1" applyBorder="1" applyAlignment="1">
      <alignment horizontal="left" vertical="center" wrapText="1"/>
    </xf>
    <xf numFmtId="0" fontId="7" fillId="0" borderId="23" xfId="0" applyFont="1" applyBorder="1" applyAlignment="1">
      <alignment vertical="center"/>
    </xf>
    <xf numFmtId="0" fontId="4" fillId="10" borderId="4"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4"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4" fillId="10" borderId="27" xfId="0" applyFont="1" applyFill="1" applyBorder="1" applyAlignment="1">
      <alignment horizontal="left" vertical="center" wrapText="1"/>
    </xf>
    <xf numFmtId="0" fontId="7" fillId="0" borderId="17"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15" xfId="0" applyFont="1" applyBorder="1" applyAlignment="1">
      <alignment vertical="center"/>
    </xf>
    <xf numFmtId="0" fontId="23" fillId="0" borderId="17" xfId="3" applyFill="1" applyBorder="1" applyAlignment="1">
      <alignment vertical="center" wrapText="1"/>
    </xf>
    <xf numFmtId="0" fontId="23" fillId="0" borderId="21" xfId="3" applyFill="1" applyBorder="1" applyAlignment="1">
      <alignment vertical="center" wrapText="1"/>
    </xf>
    <xf numFmtId="0" fontId="23" fillId="0" borderId="26" xfId="3" applyFill="1" applyBorder="1" applyAlignment="1">
      <alignment vertical="center" wrapText="1"/>
    </xf>
    <xf numFmtId="0" fontId="23" fillId="0" borderId="27" xfId="3" applyFill="1" applyBorder="1" applyAlignment="1">
      <alignment vertical="center" wrapText="1"/>
    </xf>
    <xf numFmtId="0" fontId="23" fillId="0" borderId="22" xfId="3" applyFill="1" applyBorder="1" applyAlignment="1">
      <alignment vertical="center" wrapText="1"/>
    </xf>
    <xf numFmtId="0" fontId="23" fillId="0" borderId="15" xfId="3" applyFill="1" applyBorder="1" applyAlignment="1">
      <alignment vertical="center" wrapText="1"/>
    </xf>
    <xf numFmtId="166" fontId="13" fillId="0" borderId="25" xfId="1" applyNumberFormat="1" applyFont="1" applyFill="1" applyBorder="1" applyAlignment="1">
      <alignment horizontal="right" vertical="center"/>
    </xf>
    <xf numFmtId="165" fontId="13" fillId="0" borderId="7" xfId="0" applyNumberFormat="1" applyFont="1" applyBorder="1" applyAlignment="1">
      <alignment horizontal="center" vertical="center"/>
    </xf>
    <xf numFmtId="166" fontId="13" fillId="0" borderId="7" xfId="0" applyNumberFormat="1" applyFont="1" applyBorder="1" applyAlignment="1">
      <alignment horizontal="right" vertical="center"/>
    </xf>
    <xf numFmtId="166" fontId="13" fillId="0" borderId="7" xfId="1" applyNumberFormat="1" applyFont="1" applyFill="1" applyBorder="1" applyAlignment="1">
      <alignment horizontal="right" vertical="center"/>
    </xf>
    <xf numFmtId="0" fontId="0" fillId="0" borderId="2" xfId="0" applyBorder="1"/>
    <xf numFmtId="1" fontId="14" fillId="10" borderId="2" xfId="0" applyNumberFormat="1" applyFont="1" applyFill="1" applyBorder="1" applyAlignment="1">
      <alignment horizontal="center" vertical="center" wrapText="1"/>
    </xf>
    <xf numFmtId="167" fontId="14" fillId="10" borderId="6" xfId="0" applyNumberFormat="1" applyFont="1" applyFill="1" applyBorder="1" applyAlignment="1">
      <alignment horizontal="center" vertical="center" wrapText="1"/>
    </xf>
    <xf numFmtId="167" fontId="14" fillId="10" borderId="36" xfId="0" applyNumberFormat="1" applyFont="1" applyFill="1" applyBorder="1" applyAlignment="1">
      <alignment horizontal="center" vertical="center" wrapText="1"/>
    </xf>
    <xf numFmtId="167" fontId="14" fillId="10" borderId="2"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9" fillId="0" borderId="11" xfId="0" applyFont="1" applyBorder="1" applyAlignment="1">
      <alignment vertical="center" wrapText="1"/>
    </xf>
    <xf numFmtId="49" fontId="29" fillId="0" borderId="2" xfId="0" applyNumberFormat="1" applyFont="1" applyBorder="1" applyAlignment="1">
      <alignment horizontal="center" vertical="center"/>
    </xf>
    <xf numFmtId="49" fontId="28" fillId="0" borderId="2" xfId="0" applyNumberFormat="1" applyFont="1" applyBorder="1" applyAlignment="1">
      <alignment horizontal="center" vertical="center"/>
    </xf>
    <xf numFmtId="0" fontId="30" fillId="0" borderId="2" xfId="0" applyFont="1" applyBorder="1" applyAlignment="1">
      <alignment horizontal="left" vertical="center" wrapText="1"/>
    </xf>
    <xf numFmtId="0" fontId="29" fillId="0" borderId="2" xfId="0" applyFont="1" applyBorder="1" applyAlignment="1">
      <alignment horizontal="center" vertical="center"/>
    </xf>
    <xf numFmtId="0" fontId="29" fillId="0" borderId="2" xfId="0" applyFont="1" applyBorder="1" applyAlignment="1">
      <alignment vertical="center" wrapText="1"/>
    </xf>
    <xf numFmtId="0" fontId="29" fillId="0" borderId="11" xfId="0" applyFont="1" applyBorder="1" applyAlignment="1">
      <alignment horizontal="center" vertical="center"/>
    </xf>
    <xf numFmtId="0" fontId="29" fillId="0" borderId="2" xfId="0" applyFont="1" applyBorder="1" applyAlignment="1">
      <alignment horizontal="left" vertical="center" wrapText="1"/>
    </xf>
    <xf numFmtId="0" fontId="29" fillId="0" borderId="2" xfId="0" applyFont="1" applyBorder="1" applyAlignment="1">
      <alignment horizontal="left" vertical="center"/>
    </xf>
    <xf numFmtId="0" fontId="28" fillId="0" borderId="17" xfId="0" applyFont="1" applyBorder="1" applyAlignment="1">
      <alignment horizontal="center" vertical="center"/>
    </xf>
    <xf numFmtId="0" fontId="28" fillId="0" borderId="39" xfId="0" applyFont="1" applyBorder="1" applyAlignment="1">
      <alignment horizontal="center" vertical="center"/>
    </xf>
    <xf numFmtId="0" fontId="30" fillId="0" borderId="11" xfId="0" applyFont="1" applyBorder="1" applyAlignment="1">
      <alignment horizontal="left" vertical="center" wrapText="1"/>
    </xf>
    <xf numFmtId="0" fontId="29" fillId="0" borderId="11" xfId="0" applyFont="1" applyBorder="1" applyAlignment="1">
      <alignment horizontal="left" vertical="center" wrapText="1"/>
    </xf>
    <xf numFmtId="0" fontId="0" fillId="0" borderId="11" xfId="0" applyBorder="1"/>
    <xf numFmtId="1" fontId="31" fillId="9" borderId="23" xfId="0" applyNumberFormat="1" applyFont="1" applyFill="1" applyBorder="1" applyAlignment="1">
      <alignment horizontal="center" vertical="center"/>
    </xf>
    <xf numFmtId="166" fontId="31" fillId="9" borderId="23" xfId="0" applyNumberFormat="1" applyFont="1" applyFill="1" applyBorder="1" applyAlignment="1">
      <alignment horizontal="right" vertical="center"/>
    </xf>
    <xf numFmtId="167" fontId="31" fillId="9" borderId="23" xfId="1" applyNumberFormat="1" applyFont="1" applyFill="1" applyBorder="1" applyAlignment="1">
      <alignment horizontal="right" vertical="center"/>
    </xf>
    <xf numFmtId="167" fontId="31" fillId="9" borderId="25" xfId="1" applyNumberFormat="1" applyFont="1" applyFill="1" applyBorder="1" applyAlignment="1">
      <alignment horizontal="right" vertical="center"/>
    </xf>
    <xf numFmtId="1" fontId="31" fillId="0" borderId="23" xfId="0" applyNumberFormat="1" applyFont="1" applyBorder="1" applyAlignment="1">
      <alignment horizontal="center" vertical="center"/>
    </xf>
    <xf numFmtId="166" fontId="31" fillId="0" borderId="23" xfId="0" applyNumberFormat="1" applyFont="1" applyBorder="1" applyAlignment="1">
      <alignment horizontal="right" vertical="center"/>
    </xf>
    <xf numFmtId="167" fontId="31" fillId="0" borderId="23" xfId="1" applyNumberFormat="1" applyFont="1" applyFill="1" applyBorder="1" applyAlignment="1">
      <alignment horizontal="right" vertical="center"/>
    </xf>
    <xf numFmtId="167" fontId="31" fillId="0" borderId="25" xfId="1" applyNumberFormat="1" applyFont="1" applyFill="1" applyBorder="1" applyAlignment="1">
      <alignment horizontal="right" vertical="center"/>
    </xf>
    <xf numFmtId="167" fontId="31" fillId="9" borderId="2" xfId="1" applyNumberFormat="1" applyFont="1" applyFill="1" applyBorder="1" applyAlignment="1">
      <alignment horizontal="right" vertical="center"/>
    </xf>
    <xf numFmtId="0" fontId="4" fillId="0" borderId="6" xfId="0" applyFont="1" applyBorder="1"/>
    <xf numFmtId="1" fontId="4" fillId="0" borderId="5" xfId="0" applyNumberFormat="1" applyFont="1" applyBorder="1" applyAlignment="1">
      <alignment horizontal="center" vertical="center"/>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7" fillId="0" borderId="2" xfId="0" applyFont="1" applyBorder="1" applyAlignment="1">
      <alignment horizontal="center" vertical="center"/>
    </xf>
    <xf numFmtId="0" fontId="28" fillId="0" borderId="23" xfId="0" applyFont="1" applyBorder="1" applyAlignment="1">
      <alignment horizontal="center" vertical="center"/>
    </xf>
    <xf numFmtId="0" fontId="28" fillId="0" borderId="1" xfId="0" applyFont="1" applyBorder="1" applyAlignment="1">
      <alignment horizontal="center" vertical="center"/>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7" fillId="9" borderId="2" xfId="0" applyFont="1" applyFill="1" applyBorder="1" applyAlignment="1">
      <alignment horizontal="center" vertical="center" wrapText="1"/>
    </xf>
    <xf numFmtId="0" fontId="28" fillId="0" borderId="23"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4" fillId="9" borderId="2"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26" fillId="0" borderId="3" xfId="0" quotePrefix="1" applyFont="1" applyBorder="1" applyAlignment="1">
      <alignment horizontal="left" vertical="center" wrapText="1"/>
    </xf>
    <xf numFmtId="0" fontId="26" fillId="0" borderId="16" xfId="0" quotePrefix="1" applyFont="1" applyBorder="1" applyAlignment="1">
      <alignment horizontal="left" vertical="center" wrapText="1"/>
    </xf>
    <xf numFmtId="0" fontId="26" fillId="0" borderId="11" xfId="0" quotePrefix="1" applyFont="1" applyBorder="1" applyAlignment="1">
      <alignment horizontal="left"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4" fillId="9" borderId="7"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7" fillId="0" borderId="12" xfId="0" applyFont="1" applyBorder="1" applyAlignment="1">
      <alignment horizontal="left" vertical="center"/>
    </xf>
    <xf numFmtId="0" fontId="7" fillId="0" borderId="9"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3" fillId="0" borderId="10" xfId="3" applyBorder="1" applyAlignment="1">
      <alignment horizontal="left" vertical="center" wrapText="1"/>
    </xf>
    <xf numFmtId="0" fontId="23" fillId="0" borderId="16" xfId="3" applyBorder="1" applyAlignment="1">
      <alignment horizontal="left" vertical="center" wrapText="1"/>
    </xf>
    <xf numFmtId="0" fontId="23" fillId="0" borderId="16" xfId="3" applyBorder="1" applyAlignment="1">
      <alignment horizontal="left" vertical="center"/>
    </xf>
    <xf numFmtId="0" fontId="23" fillId="0" borderId="11" xfId="3" applyBorder="1" applyAlignment="1">
      <alignment horizontal="lef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2" xfId="0" applyFont="1" applyBorder="1" applyAlignment="1">
      <alignment horizontal="center" vertical="center"/>
    </xf>
    <xf numFmtId="0" fontId="12" fillId="0" borderId="15" xfId="0" applyFont="1" applyBorder="1" applyAlignment="1">
      <alignment horizontal="center" vertical="center"/>
    </xf>
    <xf numFmtId="0" fontId="4" fillId="6" borderId="2" xfId="0" applyFont="1" applyFill="1" applyBorder="1" applyAlignment="1">
      <alignment horizontal="center" vertical="center" wrapText="1"/>
    </xf>
    <xf numFmtId="0" fontId="4" fillId="11" borderId="3" xfId="0" applyFont="1" applyFill="1" applyBorder="1" applyAlignment="1">
      <alignment vertical="center"/>
    </xf>
    <xf numFmtId="0" fontId="4" fillId="11" borderId="11" xfId="0" applyFont="1" applyFill="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11" xfId="0" applyFont="1" applyFill="1" applyBorder="1" applyAlignment="1">
      <alignment horizontal="center" vertical="center" wrapText="1"/>
    </xf>
    <xf numFmtId="16" fontId="4" fillId="0" borderId="17" xfId="0" quotePrefix="1" applyNumberFormat="1"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6" borderId="17"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7" fillId="12" borderId="17" xfId="0" applyFont="1" applyFill="1" applyBorder="1" applyAlignment="1">
      <alignment vertical="center" wrapText="1"/>
    </xf>
    <xf numFmtId="0" fontId="7" fillId="12" borderId="28" xfId="0" applyFont="1" applyFill="1" applyBorder="1" applyAlignment="1">
      <alignment vertical="center" wrapText="1"/>
    </xf>
    <xf numFmtId="0" fontId="7" fillId="12" borderId="26" xfId="0" applyFont="1" applyFill="1" applyBorder="1" applyAlignment="1">
      <alignment vertical="center" wrapText="1"/>
    </xf>
    <xf numFmtId="0" fontId="7" fillId="12" borderId="29" xfId="0" applyFont="1" applyFill="1" applyBorder="1" applyAlignment="1">
      <alignment vertical="center" wrapText="1"/>
    </xf>
    <xf numFmtId="0" fontId="7" fillId="12" borderId="30" xfId="0" applyFont="1" applyFill="1" applyBorder="1" applyAlignment="1">
      <alignment vertical="center" wrapText="1"/>
    </xf>
    <xf numFmtId="0" fontId="7" fillId="12" borderId="31" xfId="0" applyFont="1" applyFill="1" applyBorder="1" applyAlignment="1">
      <alignment vertical="center" wrapText="1"/>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4" fillId="0" borderId="17" xfId="0" applyFont="1" applyBorder="1" applyAlignment="1">
      <alignment horizontal="center" vertical="center"/>
    </xf>
    <xf numFmtId="0" fontId="7" fillId="0" borderId="10" xfId="0" applyFont="1" applyBorder="1" applyAlignment="1">
      <alignment horizontal="left" vertical="center"/>
    </xf>
    <xf numFmtId="0" fontId="7" fillId="0" borderId="16"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4" fillId="6" borderId="17" xfId="0" applyFont="1" applyFill="1" applyBorder="1" applyAlignment="1">
      <alignment horizontal="left" vertical="center" wrapText="1"/>
    </xf>
    <xf numFmtId="0" fontId="4" fillId="6" borderId="39" xfId="0" applyFont="1" applyFill="1" applyBorder="1" applyAlignment="1">
      <alignment horizontal="left" vertical="center" wrapText="1"/>
    </xf>
    <xf numFmtId="0" fontId="4" fillId="6" borderId="22"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0" xfId="0" applyFont="1" applyFill="1" applyAlignment="1">
      <alignment horizontal="left" vertical="center" wrapText="1"/>
    </xf>
    <xf numFmtId="0" fontId="26" fillId="0" borderId="35" xfId="0" quotePrefix="1" applyFont="1" applyBorder="1" applyAlignment="1">
      <alignment horizontal="center" vertical="center" wrapText="1"/>
    </xf>
    <xf numFmtId="0" fontId="26" fillId="0" borderId="9" xfId="0" quotePrefix="1" applyFont="1" applyBorder="1" applyAlignment="1">
      <alignment horizontal="center" vertical="center" wrapText="1"/>
    </xf>
    <xf numFmtId="0" fontId="26" fillId="0" borderId="13" xfId="0" quotePrefix="1" applyFont="1" applyBorder="1" applyAlignment="1">
      <alignment horizontal="center" vertical="center" wrapText="1"/>
    </xf>
    <xf numFmtId="0" fontId="4" fillId="10" borderId="3"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10" borderId="11" xfId="0" applyFont="1" applyFill="1" applyBorder="1" applyAlignment="1">
      <alignment horizontal="left" vertical="center" wrapText="1"/>
    </xf>
    <xf numFmtId="0" fontId="5" fillId="4" borderId="0" xfId="0" applyFont="1" applyFill="1" applyAlignment="1">
      <alignment horizontal="left" vertical="center" wrapText="1"/>
    </xf>
    <xf numFmtId="0" fontId="14" fillId="5" borderId="8"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34"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1" fillId="8" borderId="2" xfId="2" applyFont="1" applyFill="1" applyBorder="1" applyAlignment="1">
      <alignment horizontal="left" vertical="top" wrapText="1"/>
    </xf>
    <xf numFmtId="0" fontId="21" fillId="8" borderId="2" xfId="2" applyFont="1" applyFill="1" applyBorder="1" applyAlignment="1">
      <alignment horizontal="left" vertical="top"/>
    </xf>
  </cellXfs>
  <cellStyles count="7">
    <cellStyle name="Currency" xfId="1" builtinId="4"/>
    <cellStyle name="Hyperlink" xfId="3" builtinId="8"/>
    <cellStyle name="Hyperlink 2" xfId="5" xr:uid="{465DA2EB-F7DD-4E7C-A722-9DD7CA6DDC1B}"/>
    <cellStyle name="Normal" xfId="0" builtinId="0"/>
    <cellStyle name="Normal 2" xfId="2" xr:uid="{00000000-0005-0000-0000-000003000000}"/>
    <cellStyle name="Normal 3" xfId="4" xr:uid="{135D112E-AE13-4E69-9D12-43C9F5EF26C0}"/>
    <cellStyle name="Normal 4" xfId="6" xr:uid="{34C8FF77-FDE9-4BB6-9DEA-E9968F5AA4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etnam.quotation@savethechildren.org" TargetMode="External"/><Relationship Id="rId1" Type="http://schemas.openxmlformats.org/officeDocument/2006/relationships/hyperlink" Target="https://www.savethechildren.net/procurement-terms-conditions-mandatory-pol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7"/>
  <sheetViews>
    <sheetView showGridLines="0" tabSelected="1" zoomScale="55" zoomScaleNormal="55" zoomScaleSheetLayoutView="100" workbookViewId="0">
      <selection activeCell="K8" sqref="K8:L13"/>
    </sheetView>
  </sheetViews>
  <sheetFormatPr defaultColWidth="9.140625" defaultRowHeight="12.75" x14ac:dyDescent="0.2"/>
  <cols>
    <col min="1" max="1" width="2.7109375" style="1" customWidth="1"/>
    <col min="2" max="2" width="8.140625" style="1" customWidth="1"/>
    <col min="3" max="7" width="9.85546875" style="1" customWidth="1"/>
    <col min="8" max="8" width="49.5703125" style="1" customWidth="1"/>
    <col min="9" max="9" width="23" style="1" customWidth="1"/>
    <col min="10" max="10" width="12.85546875" style="1" customWidth="1"/>
    <col min="11" max="11" width="12.7109375" style="1" customWidth="1"/>
    <col min="12" max="12" width="14.28515625" style="1" customWidth="1"/>
    <col min="13" max="13" width="14.140625" style="1" customWidth="1"/>
    <col min="14" max="14" width="12.28515625" style="1" customWidth="1"/>
    <col min="15" max="15" width="15.42578125" style="1" hidden="1" customWidth="1"/>
    <col min="16" max="16" width="15.42578125" style="1" customWidth="1"/>
    <col min="17" max="18" width="12.28515625" style="1" customWidth="1"/>
    <col min="19" max="19" width="15.42578125" style="1" customWidth="1"/>
    <col min="20" max="23" width="12.28515625" style="1" customWidth="1"/>
    <col min="24" max="24" width="15.42578125" style="1" customWidth="1"/>
    <col min="25" max="26" width="12.28515625" style="1" customWidth="1"/>
    <col min="27" max="27" width="15.42578125" style="1" customWidth="1"/>
    <col min="28" max="29" width="12.28515625" style="1" customWidth="1"/>
    <col min="30" max="30" width="15.42578125" style="1" customWidth="1"/>
    <col min="31" max="32" width="12.28515625" style="1" customWidth="1"/>
    <col min="33" max="33" width="15.42578125" style="1" customWidth="1"/>
    <col min="34" max="35" width="12.28515625" style="1" customWidth="1"/>
    <col min="36" max="36" width="15.42578125" style="1" customWidth="1"/>
    <col min="37" max="38" width="12.28515625" style="1" customWidth="1"/>
    <col min="39" max="16384" width="9.140625" style="1"/>
  </cols>
  <sheetData>
    <row r="1" spans="1:47" s="5" customFormat="1" ht="36" customHeight="1" x14ac:dyDescent="0.2">
      <c r="B1" s="42" t="s">
        <v>0</v>
      </c>
      <c r="C1" s="15"/>
      <c r="D1" s="16"/>
      <c r="E1" s="16"/>
      <c r="F1" s="17"/>
      <c r="G1" s="17"/>
      <c r="H1" s="17"/>
      <c r="I1" s="17"/>
      <c r="J1" s="17"/>
      <c r="K1" s="17"/>
      <c r="L1" s="16"/>
      <c r="M1" s="16"/>
      <c r="N1" s="16"/>
      <c r="O1" s="16"/>
      <c r="P1" s="18" t="s">
        <v>1</v>
      </c>
      <c r="Q1"/>
      <c r="R1"/>
      <c r="S1"/>
      <c r="T1"/>
      <c r="U1"/>
      <c r="V1"/>
      <c r="W1"/>
      <c r="X1"/>
      <c r="Y1"/>
      <c r="Z1"/>
      <c r="AA1"/>
      <c r="AB1"/>
      <c r="AC1"/>
      <c r="AD1"/>
      <c r="AE1"/>
      <c r="AF1"/>
      <c r="AG1"/>
      <c r="AH1"/>
      <c r="AI1"/>
      <c r="AJ1"/>
      <c r="AK1"/>
      <c r="AL1"/>
      <c r="AM1"/>
      <c r="AN1"/>
      <c r="AO1"/>
      <c r="AP1"/>
      <c r="AQ1"/>
      <c r="AR1"/>
      <c r="AS1"/>
      <c r="AT1"/>
      <c r="AU1"/>
    </row>
    <row r="2" spans="1:47" ht="21.75" customHeight="1" x14ac:dyDescent="0.2">
      <c r="A2" s="6"/>
      <c r="B2" s="43"/>
      <c r="C2" s="19"/>
      <c r="D2" s="6"/>
      <c r="E2" s="6"/>
      <c r="F2" s="20"/>
      <c r="G2" s="20"/>
      <c r="H2" s="20"/>
      <c r="I2" s="20"/>
      <c r="J2" s="20"/>
      <c r="K2" s="20"/>
      <c r="P2" s="21" t="s">
        <v>2</v>
      </c>
      <c r="Q2"/>
      <c r="R2"/>
      <c r="S2"/>
      <c r="T2"/>
      <c r="U2"/>
      <c r="V2"/>
      <c r="W2"/>
      <c r="X2"/>
      <c r="Y2"/>
      <c r="Z2"/>
      <c r="AA2"/>
      <c r="AB2"/>
      <c r="AC2"/>
      <c r="AD2"/>
      <c r="AE2"/>
      <c r="AF2"/>
      <c r="AG2"/>
      <c r="AH2"/>
      <c r="AI2"/>
      <c r="AJ2"/>
      <c r="AK2"/>
      <c r="AL2"/>
      <c r="AM2"/>
      <c r="AN2"/>
      <c r="AO2"/>
      <c r="AP2"/>
      <c r="AQ2"/>
      <c r="AR2"/>
      <c r="AS2"/>
      <c r="AT2"/>
      <c r="AU2"/>
    </row>
    <row r="3" spans="1:47" ht="21.75" customHeight="1" x14ac:dyDescent="0.2">
      <c r="A3" s="6"/>
      <c r="B3" s="161" t="s">
        <v>3</v>
      </c>
      <c r="C3" s="161"/>
      <c r="D3" s="170" t="s">
        <v>53</v>
      </c>
      <c r="E3" s="171"/>
      <c r="F3" s="161" t="s">
        <v>4</v>
      </c>
      <c r="G3" s="161"/>
      <c r="H3" s="204"/>
      <c r="I3" s="205"/>
      <c r="J3" s="206"/>
      <c r="K3" s="20"/>
      <c r="P3" s="21"/>
      <c r="S3" s="21"/>
      <c r="X3" s="21"/>
      <c r="AA3" s="21"/>
      <c r="AD3" s="21"/>
      <c r="AG3" s="21"/>
      <c r="AJ3" s="21"/>
    </row>
    <row r="4" spans="1:47" ht="23.25" x14ac:dyDescent="0.2">
      <c r="A4" s="6"/>
      <c r="B4" s="43"/>
      <c r="C4" s="19"/>
      <c r="D4" s="6"/>
      <c r="E4" s="6"/>
      <c r="F4" s="20"/>
      <c r="G4" s="20"/>
      <c r="H4" s="20"/>
      <c r="I4" s="20"/>
      <c r="J4" s="20"/>
      <c r="K4" s="20"/>
      <c r="P4" s="21"/>
      <c r="S4" s="21"/>
      <c r="X4" s="21"/>
      <c r="AA4" s="21"/>
      <c r="AD4" s="21"/>
      <c r="AG4" s="21"/>
      <c r="AJ4" s="21"/>
    </row>
    <row r="5" spans="1:47" s="27" customFormat="1" ht="30.75" customHeight="1" x14ac:dyDescent="0.2">
      <c r="A5" s="26"/>
      <c r="B5" s="172" t="s">
        <v>5</v>
      </c>
      <c r="C5" s="173"/>
      <c r="D5" s="173"/>
      <c r="E5" s="173"/>
      <c r="F5" s="173"/>
      <c r="G5" s="173"/>
      <c r="H5" s="173"/>
      <c r="I5" s="173"/>
      <c r="J5" s="173"/>
      <c r="K5" s="173"/>
      <c r="L5" s="173"/>
      <c r="M5" s="173"/>
      <c r="N5" s="173"/>
      <c r="O5" s="173"/>
      <c r="P5" s="173"/>
      <c r="Q5"/>
      <c r="R5"/>
      <c r="S5"/>
      <c r="T5"/>
      <c r="U5"/>
      <c r="V5"/>
      <c r="W5"/>
      <c r="X5"/>
      <c r="Y5"/>
      <c r="Z5"/>
      <c r="AA5"/>
      <c r="AB5"/>
      <c r="AC5"/>
      <c r="AD5"/>
      <c r="AE5"/>
      <c r="AF5"/>
      <c r="AG5"/>
      <c r="AH5"/>
      <c r="AI5"/>
      <c r="AJ5"/>
      <c r="AK5"/>
      <c r="AL5"/>
    </row>
    <row r="6" spans="1:47" ht="12" customHeight="1" x14ac:dyDescent="0.2">
      <c r="A6" s="6"/>
      <c r="B6" s="6"/>
      <c r="C6" s="6"/>
      <c r="D6" s="6"/>
      <c r="E6" s="6"/>
      <c r="F6" s="6"/>
      <c r="G6" s="6"/>
      <c r="H6" s="6"/>
      <c r="I6" s="6"/>
      <c r="J6" s="6"/>
      <c r="K6" s="6"/>
      <c r="L6" s="6"/>
      <c r="Q6"/>
      <c r="R6"/>
      <c r="S6"/>
      <c r="T6"/>
      <c r="U6"/>
      <c r="V6"/>
      <c r="W6"/>
      <c r="X6"/>
      <c r="Y6"/>
      <c r="Z6"/>
      <c r="AA6"/>
      <c r="AB6"/>
      <c r="AC6"/>
      <c r="AD6"/>
      <c r="AE6"/>
      <c r="AF6"/>
      <c r="AG6"/>
      <c r="AH6"/>
      <c r="AI6"/>
      <c r="AJ6"/>
      <c r="AK6"/>
      <c r="AL6"/>
    </row>
    <row r="7" spans="1:47" s="22" customFormat="1" ht="18" customHeight="1" x14ac:dyDescent="0.2">
      <c r="B7" s="174" t="s">
        <v>6</v>
      </c>
      <c r="C7" s="175"/>
      <c r="D7" s="175"/>
      <c r="E7" s="175"/>
      <c r="F7" s="175"/>
      <c r="G7" s="175"/>
      <c r="H7" s="175"/>
      <c r="I7" s="175"/>
      <c r="J7" s="175"/>
      <c r="K7" s="175"/>
      <c r="L7" s="175"/>
      <c r="M7" s="175" t="s">
        <v>7</v>
      </c>
      <c r="N7" s="175"/>
      <c r="O7" s="175"/>
      <c r="P7" s="176"/>
      <c r="Q7"/>
      <c r="R7"/>
      <c r="S7"/>
      <c r="T7"/>
      <c r="U7"/>
      <c r="V7"/>
      <c r="W7"/>
      <c r="X7"/>
      <c r="Y7"/>
      <c r="Z7"/>
      <c r="AA7"/>
      <c r="AB7"/>
      <c r="AC7"/>
      <c r="AD7"/>
      <c r="AE7"/>
      <c r="AF7"/>
      <c r="AG7"/>
      <c r="AH7"/>
      <c r="AI7"/>
      <c r="AJ7"/>
      <c r="AK7"/>
      <c r="AL7"/>
    </row>
    <row r="8" spans="1:47" s="3" customFormat="1" ht="18" customHeight="1" x14ac:dyDescent="0.2">
      <c r="B8" s="162" t="s">
        <v>8</v>
      </c>
      <c r="C8" s="163"/>
      <c r="D8" s="164"/>
      <c r="E8" s="207" t="s">
        <v>9</v>
      </c>
      <c r="F8" s="208"/>
      <c r="G8" s="208"/>
      <c r="H8" s="70" t="s">
        <v>10</v>
      </c>
      <c r="I8" s="71"/>
      <c r="J8" s="169" t="s">
        <v>11</v>
      </c>
      <c r="K8" s="187" t="s">
        <v>129</v>
      </c>
      <c r="L8" s="188"/>
      <c r="M8" s="181" t="s">
        <v>12</v>
      </c>
      <c r="N8" s="182"/>
      <c r="O8" s="177" t="s">
        <v>54</v>
      </c>
      <c r="P8" s="178"/>
      <c r="Q8"/>
      <c r="R8"/>
      <c r="S8"/>
      <c r="T8"/>
      <c r="U8"/>
      <c r="V8"/>
      <c r="W8"/>
      <c r="X8"/>
      <c r="Y8"/>
      <c r="Z8"/>
      <c r="AA8"/>
      <c r="AB8"/>
      <c r="AC8"/>
      <c r="AD8"/>
      <c r="AE8"/>
      <c r="AF8"/>
      <c r="AG8"/>
      <c r="AH8"/>
      <c r="AI8"/>
      <c r="AJ8"/>
      <c r="AK8"/>
      <c r="AL8"/>
    </row>
    <row r="9" spans="1:47" s="3" customFormat="1" ht="18" customHeight="1" x14ac:dyDescent="0.2">
      <c r="B9" s="162"/>
      <c r="C9" s="165"/>
      <c r="D9" s="166"/>
      <c r="E9" s="209"/>
      <c r="F9" s="210"/>
      <c r="G9" s="210"/>
      <c r="H9" s="72"/>
      <c r="I9" s="73"/>
      <c r="J9" s="169"/>
      <c r="K9" s="189"/>
      <c r="L9" s="190"/>
      <c r="M9" s="183"/>
      <c r="N9" s="184"/>
      <c r="O9" s="179"/>
      <c r="P9" s="180"/>
      <c r="Q9"/>
      <c r="R9"/>
      <c r="S9"/>
      <c r="T9"/>
      <c r="U9"/>
      <c r="V9"/>
      <c r="W9"/>
      <c r="X9"/>
      <c r="Y9"/>
      <c r="Z9"/>
      <c r="AA9"/>
      <c r="AB9"/>
      <c r="AC9"/>
      <c r="AD9"/>
      <c r="AE9"/>
      <c r="AF9"/>
      <c r="AG9"/>
      <c r="AH9"/>
      <c r="AI9"/>
      <c r="AJ9"/>
      <c r="AK9"/>
      <c r="AL9"/>
    </row>
    <row r="10" spans="1:47" s="3" customFormat="1" ht="18" customHeight="1" x14ac:dyDescent="0.2">
      <c r="B10" s="162"/>
      <c r="C10" s="165"/>
      <c r="D10" s="166"/>
      <c r="E10" s="207" t="s">
        <v>13</v>
      </c>
      <c r="F10" s="208"/>
      <c r="G10" s="208"/>
      <c r="H10" s="74" t="s">
        <v>14</v>
      </c>
      <c r="I10" s="75"/>
      <c r="J10" s="169"/>
      <c r="K10" s="189"/>
      <c r="L10" s="190"/>
      <c r="M10" s="181" t="s">
        <v>15</v>
      </c>
      <c r="N10" s="182"/>
      <c r="O10" s="197"/>
      <c r="P10" s="178"/>
      <c r="Q10"/>
      <c r="R10"/>
      <c r="S10"/>
      <c r="T10"/>
      <c r="U10"/>
      <c r="V10"/>
      <c r="W10"/>
      <c r="X10"/>
      <c r="Y10"/>
      <c r="Z10"/>
      <c r="AA10"/>
      <c r="AB10"/>
      <c r="AC10"/>
      <c r="AD10"/>
      <c r="AE10"/>
      <c r="AF10"/>
      <c r="AG10"/>
      <c r="AH10"/>
      <c r="AI10"/>
      <c r="AJ10"/>
      <c r="AK10"/>
      <c r="AL10"/>
    </row>
    <row r="11" spans="1:47" s="3" customFormat="1" ht="18" customHeight="1" x14ac:dyDescent="0.2">
      <c r="B11" s="162"/>
      <c r="C11" s="165"/>
      <c r="D11" s="166"/>
      <c r="E11" s="211"/>
      <c r="F11" s="212"/>
      <c r="G11" s="212"/>
      <c r="H11" s="76"/>
      <c r="I11" s="77"/>
      <c r="J11" s="169"/>
      <c r="K11" s="189"/>
      <c r="L11" s="190"/>
      <c r="M11" s="183"/>
      <c r="N11" s="184"/>
      <c r="O11" s="179"/>
      <c r="P11" s="180"/>
      <c r="Q11"/>
      <c r="R11"/>
      <c r="S11"/>
      <c r="T11"/>
      <c r="U11"/>
      <c r="V11"/>
      <c r="W11"/>
      <c r="X11"/>
      <c r="Y11"/>
      <c r="Z11"/>
      <c r="AA11"/>
      <c r="AB11"/>
      <c r="AC11"/>
      <c r="AD11"/>
      <c r="AE11"/>
      <c r="AF11"/>
      <c r="AG11"/>
      <c r="AH11"/>
      <c r="AI11"/>
      <c r="AJ11"/>
      <c r="AK11"/>
      <c r="AL11"/>
    </row>
    <row r="12" spans="1:47" s="3" customFormat="1" ht="18" customHeight="1" x14ac:dyDescent="0.2">
      <c r="B12" s="162"/>
      <c r="C12" s="165"/>
      <c r="D12" s="166"/>
      <c r="E12" s="211"/>
      <c r="F12" s="212"/>
      <c r="G12" s="212"/>
      <c r="H12" s="76"/>
      <c r="I12" s="77"/>
      <c r="J12" s="169"/>
      <c r="K12" s="189"/>
      <c r="L12" s="190"/>
      <c r="M12" s="181" t="s">
        <v>16</v>
      </c>
      <c r="N12" s="182"/>
      <c r="O12" s="193"/>
      <c r="P12" s="194"/>
      <c r="Q12"/>
      <c r="R12"/>
      <c r="S12"/>
      <c r="T12"/>
      <c r="U12"/>
      <c r="V12"/>
      <c r="W12"/>
      <c r="X12"/>
      <c r="Y12"/>
      <c r="Z12"/>
      <c r="AA12"/>
      <c r="AB12"/>
      <c r="AC12"/>
      <c r="AD12"/>
      <c r="AE12"/>
      <c r="AF12"/>
      <c r="AG12"/>
      <c r="AH12"/>
      <c r="AI12"/>
      <c r="AJ12"/>
      <c r="AK12"/>
      <c r="AL12"/>
    </row>
    <row r="13" spans="1:47" s="3" customFormat="1" ht="18" customHeight="1" x14ac:dyDescent="0.2">
      <c r="B13" s="162"/>
      <c r="C13" s="167"/>
      <c r="D13" s="168"/>
      <c r="E13" s="209"/>
      <c r="F13" s="210"/>
      <c r="G13" s="210"/>
      <c r="H13" s="78"/>
      <c r="I13" s="79"/>
      <c r="J13" s="169"/>
      <c r="K13" s="191"/>
      <c r="L13" s="192"/>
      <c r="M13" s="183"/>
      <c r="N13" s="184"/>
      <c r="O13" s="195"/>
      <c r="P13" s="196"/>
      <c r="Q13"/>
      <c r="R13"/>
      <c r="S13"/>
      <c r="T13"/>
      <c r="U13"/>
      <c r="V13"/>
      <c r="W13"/>
      <c r="X13"/>
      <c r="Y13"/>
      <c r="Z13"/>
      <c r="AA13"/>
      <c r="AB13"/>
      <c r="AC13"/>
      <c r="AD13"/>
      <c r="AE13"/>
      <c r="AF13"/>
      <c r="AG13"/>
      <c r="AH13"/>
      <c r="AI13"/>
      <c r="AJ13"/>
      <c r="AK13"/>
      <c r="AL13"/>
    </row>
    <row r="14" spans="1:47" s="3" customFormat="1" ht="18" customHeight="1" x14ac:dyDescent="0.2">
      <c r="B14" s="44"/>
      <c r="C14" s="13"/>
      <c r="D14" s="13"/>
      <c r="E14" s="13"/>
      <c r="F14" s="14"/>
      <c r="Q14"/>
      <c r="R14"/>
      <c r="S14"/>
      <c r="T14"/>
      <c r="U14"/>
      <c r="V14"/>
      <c r="W14"/>
      <c r="X14"/>
      <c r="Y14"/>
      <c r="Z14"/>
      <c r="AA14"/>
      <c r="AB14"/>
      <c r="AC14"/>
      <c r="AD14"/>
      <c r="AE14"/>
      <c r="AF14"/>
      <c r="AG14"/>
      <c r="AH14"/>
      <c r="AI14"/>
      <c r="AJ14"/>
      <c r="AK14"/>
      <c r="AL14"/>
    </row>
    <row r="15" spans="1:47" s="27" customFormat="1" ht="31.7" customHeight="1" x14ac:dyDescent="0.2">
      <c r="B15" s="172" t="s">
        <v>17</v>
      </c>
      <c r="C15" s="172"/>
      <c r="D15" s="172"/>
      <c r="E15" s="172"/>
      <c r="F15" s="172"/>
      <c r="G15" s="172"/>
      <c r="H15" s="172"/>
      <c r="I15" s="172"/>
      <c r="J15" s="172"/>
      <c r="K15" s="172"/>
      <c r="L15" s="172"/>
      <c r="M15" s="172"/>
      <c r="N15" s="172"/>
      <c r="O15" s="172"/>
      <c r="P15" s="172"/>
      <c r="Q15"/>
      <c r="R15"/>
      <c r="S15"/>
      <c r="T15"/>
      <c r="U15"/>
      <c r="V15"/>
      <c r="W15"/>
      <c r="X15"/>
      <c r="Y15"/>
      <c r="Z15"/>
      <c r="AA15"/>
      <c r="AB15"/>
      <c r="AC15"/>
      <c r="AD15"/>
      <c r="AE15"/>
      <c r="AF15"/>
      <c r="AG15"/>
      <c r="AH15"/>
      <c r="AI15"/>
      <c r="AJ15"/>
      <c r="AK15"/>
      <c r="AL15"/>
    </row>
    <row r="16" spans="1:47" s="3" customFormat="1" ht="9.9499999999999993" customHeight="1" thickBot="1" x14ac:dyDescent="0.25">
      <c r="A16" s="7"/>
      <c r="B16" s="7"/>
      <c r="C16" s="7"/>
      <c r="D16" s="8"/>
      <c r="E16" s="8"/>
      <c r="F16" s="8"/>
      <c r="G16" s="7"/>
      <c r="H16" s="7"/>
      <c r="I16" s="7"/>
      <c r="J16" s="7"/>
      <c r="K16" s="7"/>
      <c r="L16" s="7"/>
      <c r="Q16"/>
      <c r="R16"/>
      <c r="S16"/>
      <c r="T16"/>
      <c r="U16"/>
      <c r="V16"/>
      <c r="W16"/>
      <c r="X16"/>
      <c r="Y16"/>
      <c r="Z16"/>
      <c r="AA16"/>
      <c r="AB16"/>
      <c r="AC16"/>
      <c r="AD16"/>
      <c r="AE16"/>
      <c r="AF16"/>
      <c r="AG16"/>
      <c r="AH16"/>
      <c r="AI16"/>
      <c r="AJ16"/>
      <c r="AK16"/>
      <c r="AL16"/>
    </row>
    <row r="17" spans="1:38" s="3" customFormat="1" ht="26.45" customHeight="1" x14ac:dyDescent="0.2">
      <c r="A17" s="7"/>
      <c r="B17" s="220" t="s">
        <v>18</v>
      </c>
      <c r="C17" s="221"/>
      <c r="D17" s="221"/>
      <c r="E17" s="222"/>
      <c r="F17" s="8"/>
      <c r="G17" s="220" t="s">
        <v>19</v>
      </c>
      <c r="H17" s="223"/>
      <c r="I17" s="223"/>
      <c r="J17" s="221"/>
      <c r="K17" s="221"/>
      <c r="L17" s="221"/>
      <c r="M17" s="221"/>
      <c r="N17" s="221"/>
      <c r="O17" s="221"/>
      <c r="P17" s="222"/>
      <c r="Q17"/>
      <c r="R17"/>
      <c r="S17"/>
      <c r="T17"/>
      <c r="U17"/>
      <c r="V17"/>
      <c r="W17"/>
      <c r="X17"/>
      <c r="Y17"/>
      <c r="Z17"/>
      <c r="AA17"/>
      <c r="AB17"/>
      <c r="AC17"/>
      <c r="AD17"/>
      <c r="AE17"/>
      <c r="AF17"/>
      <c r="AG17"/>
      <c r="AH17"/>
      <c r="AI17"/>
      <c r="AJ17"/>
      <c r="AK17"/>
      <c r="AL17"/>
    </row>
    <row r="18" spans="1:38" s="2" customFormat="1" ht="25.5" customHeight="1" x14ac:dyDescent="0.2">
      <c r="A18" s="9"/>
      <c r="B18" s="224" t="s">
        <v>20</v>
      </c>
      <c r="C18" s="225"/>
      <c r="D18" s="128"/>
      <c r="E18" s="129"/>
      <c r="G18" s="148" t="s">
        <v>21</v>
      </c>
      <c r="H18" s="149"/>
      <c r="I18" s="149"/>
      <c r="J18" s="149"/>
      <c r="K18" s="149"/>
      <c r="L18" s="149"/>
      <c r="M18" s="150"/>
      <c r="N18" s="25" t="s">
        <v>22</v>
      </c>
      <c r="O18" s="151" t="s">
        <v>23</v>
      </c>
      <c r="P18" s="152"/>
      <c r="Q18"/>
      <c r="R18"/>
      <c r="S18"/>
      <c r="T18"/>
      <c r="U18"/>
      <c r="V18"/>
      <c r="W18"/>
      <c r="X18"/>
      <c r="Y18"/>
      <c r="Z18"/>
      <c r="AA18"/>
      <c r="AB18"/>
      <c r="AC18"/>
      <c r="AD18"/>
      <c r="AE18"/>
      <c r="AF18"/>
      <c r="AG18"/>
      <c r="AH18"/>
      <c r="AI18"/>
      <c r="AJ18"/>
      <c r="AK18"/>
      <c r="AL18"/>
    </row>
    <row r="19" spans="1:38" s="3" customFormat="1" ht="51.75" customHeight="1" x14ac:dyDescent="0.2">
      <c r="A19" s="7"/>
      <c r="B19" s="126" t="s">
        <v>24</v>
      </c>
      <c r="C19" s="127"/>
      <c r="D19" s="128"/>
      <c r="E19" s="129"/>
      <c r="G19" s="201" t="s">
        <v>25</v>
      </c>
      <c r="H19" s="202"/>
      <c r="I19" s="202"/>
      <c r="J19" s="202"/>
      <c r="K19" s="202"/>
      <c r="L19" s="202"/>
      <c r="M19" s="203"/>
      <c r="N19" s="40"/>
      <c r="O19" s="157"/>
      <c r="P19" s="158"/>
      <c r="Q19"/>
      <c r="R19"/>
      <c r="S19"/>
      <c r="T19"/>
      <c r="U19"/>
      <c r="V19"/>
      <c r="W19"/>
      <c r="X19"/>
      <c r="Y19"/>
      <c r="Z19"/>
      <c r="AA19"/>
      <c r="AB19"/>
      <c r="AC19"/>
      <c r="AD19"/>
      <c r="AE19"/>
      <c r="AF19"/>
      <c r="AG19"/>
      <c r="AH19"/>
      <c r="AI19"/>
      <c r="AJ19"/>
      <c r="AK19"/>
      <c r="AL19"/>
    </row>
    <row r="20" spans="1:38" s="3" customFormat="1" ht="28.9" customHeight="1" x14ac:dyDescent="0.2">
      <c r="A20" s="7"/>
      <c r="B20" s="126" t="s">
        <v>26</v>
      </c>
      <c r="C20" s="127"/>
      <c r="D20" s="128"/>
      <c r="E20" s="129"/>
      <c r="G20" s="153" t="s">
        <v>27</v>
      </c>
      <c r="H20" s="154"/>
      <c r="I20" s="154"/>
      <c r="J20" s="155"/>
      <c r="K20" s="155"/>
      <c r="L20" s="155"/>
      <c r="M20" s="156"/>
      <c r="N20" s="40"/>
      <c r="O20" s="157"/>
      <c r="P20" s="158"/>
      <c r="Q20"/>
      <c r="R20"/>
      <c r="S20"/>
      <c r="T20"/>
      <c r="U20"/>
      <c r="V20"/>
      <c r="W20"/>
      <c r="X20"/>
      <c r="Y20"/>
      <c r="Z20"/>
      <c r="AA20"/>
      <c r="AB20"/>
      <c r="AC20"/>
      <c r="AD20"/>
      <c r="AE20"/>
      <c r="AF20"/>
      <c r="AG20"/>
      <c r="AH20"/>
      <c r="AI20"/>
      <c r="AJ20"/>
      <c r="AK20"/>
      <c r="AL20"/>
    </row>
    <row r="21" spans="1:38" s="3" customFormat="1" ht="25.5" customHeight="1" x14ac:dyDescent="0.2">
      <c r="A21" s="7"/>
      <c r="B21" s="126" t="s">
        <v>28</v>
      </c>
      <c r="C21" s="127"/>
      <c r="D21" s="128"/>
      <c r="E21" s="129"/>
      <c r="G21" s="198" t="s">
        <v>29</v>
      </c>
      <c r="H21" s="199"/>
      <c r="I21" s="199"/>
      <c r="J21" s="199"/>
      <c r="K21" s="199"/>
      <c r="L21" s="199"/>
      <c r="M21" s="200"/>
      <c r="N21" s="40"/>
      <c r="O21" s="157"/>
      <c r="P21" s="158"/>
      <c r="Q21"/>
      <c r="R21"/>
      <c r="S21"/>
      <c r="T21"/>
      <c r="U21"/>
      <c r="V21"/>
      <c r="W21"/>
      <c r="X21"/>
      <c r="Y21"/>
      <c r="Z21"/>
      <c r="AA21"/>
      <c r="AB21"/>
      <c r="AC21"/>
      <c r="AD21"/>
      <c r="AE21"/>
      <c r="AF21"/>
      <c r="AG21"/>
      <c r="AH21"/>
      <c r="AI21"/>
      <c r="AJ21"/>
      <c r="AK21"/>
      <c r="AL21"/>
    </row>
    <row r="22" spans="1:38" s="3" customFormat="1" ht="25.5" customHeight="1" thickBot="1" x14ac:dyDescent="0.25">
      <c r="A22" s="7"/>
      <c r="B22" s="136" t="s">
        <v>30</v>
      </c>
      <c r="C22" s="137"/>
      <c r="D22" s="138"/>
      <c r="E22" s="139"/>
      <c r="G22" s="140" t="s">
        <v>31</v>
      </c>
      <c r="H22" s="141"/>
      <c r="I22" s="141"/>
      <c r="J22" s="141"/>
      <c r="K22" s="141"/>
      <c r="L22" s="141"/>
      <c r="M22" s="142"/>
      <c r="N22" s="41"/>
      <c r="O22" s="143"/>
      <c r="P22" s="144"/>
      <c r="Q22"/>
      <c r="R22"/>
      <c r="S22"/>
      <c r="T22"/>
      <c r="U22"/>
      <c r="V22"/>
      <c r="W22"/>
      <c r="X22"/>
      <c r="Y22"/>
      <c r="Z22"/>
      <c r="AA22"/>
      <c r="AB22"/>
      <c r="AC22"/>
      <c r="AD22"/>
      <c r="AE22"/>
      <c r="AF22"/>
      <c r="AG22"/>
      <c r="AH22"/>
      <c r="AI22"/>
      <c r="AJ22"/>
      <c r="AK22"/>
      <c r="AL22"/>
    </row>
    <row r="23" spans="1:38" ht="9.9499999999999993" customHeight="1" x14ac:dyDescent="0.2">
      <c r="A23" s="6"/>
      <c r="B23" s="45"/>
      <c r="C23" s="10"/>
      <c r="D23" s="11"/>
      <c r="E23" s="10"/>
      <c r="F23" s="6"/>
      <c r="G23" s="6"/>
      <c r="H23" s="6"/>
      <c r="I23" s="6"/>
      <c r="J23" s="6"/>
      <c r="K23" s="6"/>
      <c r="L23" s="6"/>
      <c r="Q23"/>
      <c r="R23"/>
      <c r="S23"/>
      <c r="T23"/>
      <c r="U23"/>
      <c r="V23"/>
      <c r="W23"/>
      <c r="X23"/>
      <c r="Y23"/>
      <c r="Z23"/>
      <c r="AA23"/>
      <c r="AB23"/>
      <c r="AC23"/>
      <c r="AD23"/>
      <c r="AE23"/>
      <c r="AF23"/>
      <c r="AG23"/>
      <c r="AH23"/>
      <c r="AI23"/>
      <c r="AJ23"/>
      <c r="AK23"/>
      <c r="AL23"/>
    </row>
    <row r="24" spans="1:38" ht="9.75" customHeight="1" x14ac:dyDescent="0.2">
      <c r="A24" s="6"/>
      <c r="B24" s="9"/>
      <c r="C24" s="8"/>
      <c r="D24" s="6"/>
      <c r="E24" s="9"/>
      <c r="F24" s="6"/>
      <c r="G24" s="6"/>
      <c r="H24" s="6"/>
      <c r="I24" s="6"/>
      <c r="J24" s="6"/>
      <c r="K24" s="6"/>
      <c r="L24" s="6"/>
      <c r="Q24"/>
      <c r="R24"/>
      <c r="S24"/>
      <c r="T24"/>
      <c r="U24"/>
      <c r="V24"/>
      <c r="W24"/>
      <c r="X24"/>
      <c r="Y24"/>
      <c r="Z24"/>
      <c r="AA24"/>
      <c r="AB24"/>
      <c r="AC24"/>
      <c r="AD24"/>
      <c r="AE24"/>
      <c r="AF24"/>
      <c r="AG24"/>
      <c r="AH24"/>
      <c r="AI24"/>
      <c r="AJ24"/>
      <c r="AK24"/>
      <c r="AL24"/>
    </row>
    <row r="25" spans="1:38" ht="30" customHeight="1" x14ac:dyDescent="0.2">
      <c r="A25" s="6"/>
      <c r="Q25" s="124" t="s">
        <v>122</v>
      </c>
      <c r="R25" s="124"/>
      <c r="S25" s="124"/>
      <c r="T25" s="124"/>
      <c r="U25" s="124"/>
      <c r="V25" s="124"/>
      <c r="W25" s="124"/>
      <c r="X25" s="121" t="s">
        <v>117</v>
      </c>
      <c r="Y25" s="121"/>
      <c r="Z25" s="121"/>
      <c r="AA25" s="121"/>
      <c r="AB25" s="121"/>
      <c r="AC25" s="121"/>
      <c r="AD25" s="121"/>
      <c r="AE25" s="121"/>
      <c r="AF25" s="121"/>
      <c r="AG25" s="121"/>
      <c r="AH25" s="121"/>
      <c r="AI25" s="121"/>
      <c r="AJ25"/>
      <c r="AK25"/>
      <c r="AL25"/>
    </row>
    <row r="26" spans="1:38" ht="15.75" customHeight="1" thickBot="1" x14ac:dyDescent="0.25">
      <c r="A26" s="6"/>
      <c r="B26" s="219" t="s">
        <v>32</v>
      </c>
      <c r="C26" s="219"/>
      <c r="D26" s="219"/>
      <c r="E26" s="219"/>
      <c r="F26" s="219"/>
      <c r="G26" s="219"/>
      <c r="H26" s="219"/>
      <c r="I26" s="219"/>
      <c r="J26" s="219"/>
      <c r="K26" s="219"/>
      <c r="L26" s="219"/>
      <c r="M26" s="219"/>
      <c r="N26" s="219"/>
      <c r="O26" s="219"/>
      <c r="P26" s="219"/>
      <c r="Q26" s="125" t="s">
        <v>101</v>
      </c>
      <c r="R26" s="125" t="s">
        <v>102</v>
      </c>
      <c r="S26" s="122" t="s">
        <v>103</v>
      </c>
      <c r="T26" s="122" t="s">
        <v>104</v>
      </c>
      <c r="U26" s="122" t="s">
        <v>105</v>
      </c>
      <c r="V26" s="122" t="s">
        <v>118</v>
      </c>
      <c r="W26" s="122" t="s">
        <v>119</v>
      </c>
      <c r="X26" s="116" t="s">
        <v>106</v>
      </c>
      <c r="Y26" s="118" t="s">
        <v>107</v>
      </c>
      <c r="Z26" s="118"/>
      <c r="AA26" s="118"/>
      <c r="AB26" s="118"/>
      <c r="AC26" s="118"/>
      <c r="AD26" s="118"/>
      <c r="AE26" s="118"/>
      <c r="AF26" s="118"/>
      <c r="AG26" s="118"/>
      <c r="AH26" s="118"/>
      <c r="AI26" s="119" t="s">
        <v>108</v>
      </c>
      <c r="AJ26"/>
      <c r="AK26"/>
      <c r="AL26"/>
    </row>
    <row r="27" spans="1:38" s="24" customFormat="1" ht="42.75" x14ac:dyDescent="0.2">
      <c r="A27" s="23"/>
      <c r="B27" s="4" t="s">
        <v>33</v>
      </c>
      <c r="C27" s="145" t="s">
        <v>34</v>
      </c>
      <c r="D27" s="146"/>
      <c r="E27" s="146"/>
      <c r="F27" s="146"/>
      <c r="G27" s="147"/>
      <c r="H27" s="49" t="s">
        <v>120</v>
      </c>
      <c r="I27" s="49" t="s">
        <v>121</v>
      </c>
      <c r="J27" s="30" t="s">
        <v>35</v>
      </c>
      <c r="K27" s="30" t="s">
        <v>36</v>
      </c>
      <c r="L27" s="30" t="s">
        <v>37</v>
      </c>
      <c r="M27" s="28" t="s">
        <v>125</v>
      </c>
      <c r="N27" s="28" t="s">
        <v>38</v>
      </c>
      <c r="O27" s="28" t="s">
        <v>98</v>
      </c>
      <c r="P27" s="29" t="s">
        <v>99</v>
      </c>
      <c r="Q27" s="117"/>
      <c r="R27" s="120"/>
      <c r="S27" s="123"/>
      <c r="T27" s="123"/>
      <c r="U27" s="123"/>
      <c r="V27" s="123"/>
      <c r="W27" s="123"/>
      <c r="X27" s="117"/>
      <c r="Y27" s="89" t="s">
        <v>91</v>
      </c>
      <c r="Z27" s="89" t="s">
        <v>92</v>
      </c>
      <c r="AA27" s="89" t="s">
        <v>93</v>
      </c>
      <c r="AB27" s="89" t="s">
        <v>94</v>
      </c>
      <c r="AC27" s="89" t="s">
        <v>95</v>
      </c>
      <c r="AD27" s="89" t="s">
        <v>96</v>
      </c>
      <c r="AE27" s="89" t="s">
        <v>97</v>
      </c>
      <c r="AF27" s="89" t="s">
        <v>109</v>
      </c>
      <c r="AG27" s="89" t="s">
        <v>110</v>
      </c>
      <c r="AH27" s="89" t="s">
        <v>111</v>
      </c>
      <c r="AI27" s="120"/>
      <c r="AJ27"/>
      <c r="AK27"/>
      <c r="AL27"/>
    </row>
    <row r="28" spans="1:38" s="24" customFormat="1" ht="36.6" customHeight="1" x14ac:dyDescent="0.2">
      <c r="A28" s="23"/>
      <c r="B28" s="57" t="s">
        <v>126</v>
      </c>
      <c r="C28" s="216" t="s">
        <v>61</v>
      </c>
      <c r="D28" s="217"/>
      <c r="E28" s="217"/>
      <c r="F28" s="217"/>
      <c r="G28" s="218"/>
      <c r="H28" s="69"/>
      <c r="I28" s="69"/>
      <c r="J28" s="58"/>
      <c r="K28" s="58"/>
      <c r="L28" s="59"/>
      <c r="M28" s="60"/>
      <c r="N28" s="60"/>
      <c r="O28" s="60"/>
      <c r="P28" s="87">
        <f>P29</f>
        <v>0</v>
      </c>
      <c r="Q28" s="101"/>
      <c r="R28" s="100"/>
      <c r="S28" s="90"/>
      <c r="T28" s="90"/>
      <c r="U28" s="90"/>
      <c r="V28" s="90"/>
      <c r="W28" s="90"/>
      <c r="X28" s="91" t="s">
        <v>58</v>
      </c>
      <c r="Y28" s="92">
        <v>1</v>
      </c>
      <c r="Z28" s="92">
        <v>1</v>
      </c>
      <c r="AA28" s="92">
        <v>1</v>
      </c>
      <c r="AB28" s="92">
        <v>1</v>
      </c>
      <c r="AC28" s="92">
        <v>1</v>
      </c>
      <c r="AD28" s="92">
        <v>1</v>
      </c>
      <c r="AE28" s="92">
        <v>1</v>
      </c>
      <c r="AF28" s="92">
        <v>1</v>
      </c>
      <c r="AG28" s="92">
        <v>1</v>
      </c>
      <c r="AH28" s="92">
        <v>1</v>
      </c>
      <c r="AI28" s="93">
        <f>SUM(Y28:AH28)</f>
        <v>10</v>
      </c>
      <c r="AJ28"/>
      <c r="AK28"/>
      <c r="AL28"/>
    </row>
    <row r="29" spans="1:38" ht="326.45" customHeight="1" x14ac:dyDescent="0.2">
      <c r="A29" s="6"/>
      <c r="B29" s="50"/>
      <c r="C29" s="130" t="s">
        <v>66</v>
      </c>
      <c r="D29" s="131"/>
      <c r="E29" s="131"/>
      <c r="F29" s="131"/>
      <c r="G29" s="132"/>
      <c r="H29" s="63" t="s">
        <v>123</v>
      </c>
      <c r="I29" s="63" t="s">
        <v>124</v>
      </c>
      <c r="J29" s="51" t="s">
        <v>58</v>
      </c>
      <c r="K29" s="52"/>
      <c r="L29" s="53" t="s">
        <v>39</v>
      </c>
      <c r="M29" s="105">
        <f>AI28</f>
        <v>10</v>
      </c>
      <c r="N29" s="106"/>
      <c r="O29" s="107">
        <f>M29*N29</f>
        <v>0</v>
      </c>
      <c r="P29" s="108">
        <f>N29*M29</f>
        <v>0</v>
      </c>
      <c r="Q29" s="102"/>
      <c r="R29" s="94"/>
      <c r="S29" s="94"/>
      <c r="T29" s="94"/>
      <c r="U29" s="94"/>
      <c r="V29" s="94"/>
      <c r="W29" s="94"/>
      <c r="X29" s="91"/>
      <c r="Y29" s="92"/>
      <c r="Z29" s="92"/>
      <c r="AA29" s="92"/>
      <c r="AB29" s="92"/>
      <c r="AC29" s="92"/>
      <c r="AD29" s="92"/>
      <c r="AE29" s="92"/>
      <c r="AF29" s="92"/>
      <c r="AG29" s="92"/>
      <c r="AH29" s="92"/>
      <c r="AI29" s="93"/>
      <c r="AJ29"/>
      <c r="AK29"/>
      <c r="AL29"/>
    </row>
    <row r="30" spans="1:38" ht="22.5" customHeight="1" x14ac:dyDescent="0.2">
      <c r="A30" s="6"/>
      <c r="B30" s="50"/>
      <c r="C30" s="61"/>
      <c r="D30" s="62"/>
      <c r="E30" s="62"/>
      <c r="F30" s="62"/>
      <c r="G30" s="63"/>
      <c r="H30" s="63"/>
      <c r="I30" s="63"/>
      <c r="J30" s="51"/>
      <c r="K30" s="52"/>
      <c r="L30" s="64"/>
      <c r="M30" s="109"/>
      <c r="N30" s="110"/>
      <c r="O30" s="111"/>
      <c r="P30" s="112"/>
      <c r="Q30" s="102"/>
      <c r="R30" s="94"/>
      <c r="S30" s="94"/>
      <c r="T30" s="94"/>
      <c r="U30" s="94"/>
      <c r="V30" s="94"/>
      <c r="W30" s="94"/>
      <c r="X30" s="91"/>
      <c r="Y30" s="92"/>
      <c r="Z30" s="92"/>
      <c r="AA30" s="92"/>
      <c r="AB30" s="92"/>
      <c r="AC30" s="92"/>
      <c r="AD30" s="92"/>
      <c r="AE30" s="92"/>
      <c r="AF30" s="92"/>
      <c r="AG30" s="92"/>
      <c r="AH30" s="92"/>
      <c r="AI30" s="93"/>
      <c r="AJ30"/>
      <c r="AK30"/>
      <c r="AL30"/>
    </row>
    <row r="31" spans="1:38" ht="29.1" customHeight="1" x14ac:dyDescent="0.2">
      <c r="A31" s="6"/>
      <c r="B31" s="65" t="s">
        <v>127</v>
      </c>
      <c r="C31" s="135" t="s">
        <v>65</v>
      </c>
      <c r="D31" s="135"/>
      <c r="E31" s="135"/>
      <c r="F31" s="135"/>
      <c r="G31" s="135"/>
      <c r="H31" s="66"/>
      <c r="I31" s="66"/>
      <c r="J31" s="67"/>
      <c r="K31" s="67"/>
      <c r="L31" s="67"/>
      <c r="M31" s="85"/>
      <c r="N31" s="68"/>
      <c r="O31" s="88"/>
      <c r="P31" s="86">
        <f>SUM(P32:P45)</f>
        <v>0</v>
      </c>
      <c r="Q31" s="102"/>
      <c r="R31" s="94"/>
      <c r="S31" s="94"/>
      <c r="T31" s="94"/>
      <c r="U31" s="94"/>
      <c r="V31" s="94"/>
      <c r="W31" s="94"/>
      <c r="X31" s="91"/>
      <c r="Y31" s="92"/>
      <c r="Z31" s="92"/>
      <c r="AA31" s="92"/>
      <c r="AB31" s="92"/>
      <c r="AC31" s="92"/>
      <c r="AD31" s="92"/>
      <c r="AE31" s="92"/>
      <c r="AF31" s="92"/>
      <c r="AG31" s="92"/>
      <c r="AH31" s="92"/>
      <c r="AI31" s="93"/>
      <c r="AJ31"/>
      <c r="AK31"/>
      <c r="AL31"/>
    </row>
    <row r="32" spans="1:38" ht="31.15" customHeight="1" x14ac:dyDescent="0.2">
      <c r="A32" s="6"/>
      <c r="B32" s="50"/>
      <c r="C32" s="130" t="s">
        <v>55</v>
      </c>
      <c r="D32" s="131"/>
      <c r="E32" s="131"/>
      <c r="F32" s="131"/>
      <c r="G32" s="132"/>
      <c r="H32" s="63"/>
      <c r="I32" s="63" t="s">
        <v>67</v>
      </c>
      <c r="J32" s="51" t="s">
        <v>58</v>
      </c>
      <c r="K32" s="52"/>
      <c r="L32" s="53" t="s">
        <v>39</v>
      </c>
      <c r="M32" s="105">
        <f>M29</f>
        <v>10</v>
      </c>
      <c r="N32" s="106"/>
      <c r="O32" s="107">
        <f>M32*N32</f>
        <v>0</v>
      </c>
      <c r="P32" s="108">
        <f>N32*M32</f>
        <v>0</v>
      </c>
      <c r="Q32" s="102"/>
      <c r="R32" s="94"/>
      <c r="S32" s="94"/>
      <c r="T32" s="94"/>
      <c r="U32" s="94"/>
      <c r="V32" s="94"/>
      <c r="W32" s="94"/>
      <c r="X32" s="91"/>
      <c r="Y32" s="92"/>
      <c r="Z32" s="92"/>
      <c r="AA32" s="92"/>
      <c r="AB32" s="92"/>
      <c r="AC32" s="92"/>
      <c r="AD32" s="92"/>
      <c r="AE32" s="92"/>
      <c r="AF32" s="92"/>
      <c r="AG32" s="92"/>
      <c r="AH32" s="92"/>
      <c r="AI32" s="93"/>
      <c r="AJ32"/>
      <c r="AK32"/>
      <c r="AL32"/>
    </row>
    <row r="33" spans="1:38" ht="24.95" customHeight="1" x14ac:dyDescent="0.2">
      <c r="A33" s="6"/>
      <c r="B33" s="50"/>
      <c r="C33" s="130" t="s">
        <v>56</v>
      </c>
      <c r="D33" s="131"/>
      <c r="E33" s="131"/>
      <c r="F33" s="131"/>
      <c r="G33" s="132"/>
      <c r="H33" s="63"/>
      <c r="I33" s="63" t="s">
        <v>67</v>
      </c>
      <c r="J33" s="51" t="s">
        <v>59</v>
      </c>
      <c r="K33" s="52"/>
      <c r="L33" s="53" t="s">
        <v>39</v>
      </c>
      <c r="M33" s="105">
        <f>AI33</f>
        <v>309</v>
      </c>
      <c r="N33" s="106"/>
      <c r="O33" s="107">
        <f t="shared" ref="O33:O45" si="0">M33*N33</f>
        <v>0</v>
      </c>
      <c r="P33" s="108">
        <f t="shared" ref="P33:P45" si="1">N33*M33</f>
        <v>0</v>
      </c>
      <c r="Q33" s="102"/>
      <c r="R33" s="94"/>
      <c r="S33" s="94"/>
      <c r="T33" s="94"/>
      <c r="U33" s="94"/>
      <c r="V33" s="94"/>
      <c r="W33" s="94"/>
      <c r="X33" s="97" t="s">
        <v>112</v>
      </c>
      <c r="Y33" s="95">
        <v>30</v>
      </c>
      <c r="Z33" s="95">
        <v>28</v>
      </c>
      <c r="AA33" s="95">
        <v>30</v>
      </c>
      <c r="AB33" s="95">
        <v>30</v>
      </c>
      <c r="AC33" s="95">
        <v>33</v>
      </c>
      <c r="AD33" s="95">
        <v>32</v>
      </c>
      <c r="AE33" s="95">
        <v>35</v>
      </c>
      <c r="AF33" s="95">
        <v>29</v>
      </c>
      <c r="AG33" s="95">
        <v>40</v>
      </c>
      <c r="AH33" s="95">
        <v>22</v>
      </c>
      <c r="AI33" s="93">
        <v>309</v>
      </c>
      <c r="AJ33"/>
      <c r="AK33"/>
      <c r="AL33"/>
    </row>
    <row r="34" spans="1:38" ht="71.25" x14ac:dyDescent="0.2">
      <c r="A34" s="6"/>
      <c r="B34" s="50"/>
      <c r="C34" s="130" t="s">
        <v>68</v>
      </c>
      <c r="D34" s="131"/>
      <c r="E34" s="131"/>
      <c r="F34" s="131"/>
      <c r="G34" s="132"/>
      <c r="H34" s="63" t="s">
        <v>70</v>
      </c>
      <c r="I34" s="63" t="s">
        <v>69</v>
      </c>
      <c r="J34" s="51" t="s">
        <v>59</v>
      </c>
      <c r="K34" s="52"/>
      <c r="L34" s="53" t="s">
        <v>39</v>
      </c>
      <c r="M34" s="105">
        <f t="shared" ref="M34:M40" si="2">AI34</f>
        <v>309</v>
      </c>
      <c r="N34" s="106"/>
      <c r="O34" s="107">
        <f t="shared" si="0"/>
        <v>0</v>
      </c>
      <c r="P34" s="108">
        <f t="shared" si="1"/>
        <v>0</v>
      </c>
      <c r="Q34" s="102"/>
      <c r="R34" s="94"/>
      <c r="S34" s="94"/>
      <c r="T34" s="94"/>
      <c r="U34" s="94"/>
      <c r="V34" s="94"/>
      <c r="W34" s="94"/>
      <c r="X34" s="97" t="s">
        <v>113</v>
      </c>
      <c r="Y34" s="95">
        <v>30</v>
      </c>
      <c r="Z34" s="95">
        <v>28</v>
      </c>
      <c r="AA34" s="95">
        <v>30</v>
      </c>
      <c r="AB34" s="95">
        <v>30</v>
      </c>
      <c r="AC34" s="95">
        <v>33</v>
      </c>
      <c r="AD34" s="95">
        <v>32</v>
      </c>
      <c r="AE34" s="95">
        <v>35</v>
      </c>
      <c r="AF34" s="95">
        <v>29</v>
      </c>
      <c r="AG34" s="95">
        <v>40</v>
      </c>
      <c r="AH34" s="95">
        <v>22</v>
      </c>
      <c r="AI34" s="93">
        <v>309</v>
      </c>
      <c r="AJ34"/>
      <c r="AK34"/>
      <c r="AL34"/>
    </row>
    <row r="35" spans="1:38" ht="52.15" customHeight="1" x14ac:dyDescent="0.2">
      <c r="A35" s="6"/>
      <c r="B35" s="50"/>
      <c r="C35" s="130" t="s">
        <v>88</v>
      </c>
      <c r="D35" s="131"/>
      <c r="E35" s="131"/>
      <c r="F35" s="131"/>
      <c r="G35" s="132"/>
      <c r="H35" s="63" t="s">
        <v>71</v>
      </c>
      <c r="I35" s="63" t="s">
        <v>72</v>
      </c>
      <c r="J35" s="51" t="s">
        <v>60</v>
      </c>
      <c r="K35" s="52"/>
      <c r="L35" s="53" t="s">
        <v>39</v>
      </c>
      <c r="M35" s="105">
        <f t="shared" si="2"/>
        <v>2510</v>
      </c>
      <c r="N35" s="106"/>
      <c r="O35" s="107">
        <f t="shared" si="0"/>
        <v>0</v>
      </c>
      <c r="P35" s="108">
        <f t="shared" si="1"/>
        <v>0</v>
      </c>
      <c r="Q35" s="91"/>
      <c r="R35" s="96"/>
      <c r="S35" s="96"/>
      <c r="T35" s="96"/>
      <c r="U35" s="96"/>
      <c r="V35" s="96"/>
      <c r="W35" s="96"/>
      <c r="X35" s="97" t="s">
        <v>114</v>
      </c>
      <c r="Y35" s="95">
        <v>220</v>
      </c>
      <c r="Z35" s="95">
        <v>250</v>
      </c>
      <c r="AA35" s="95">
        <v>250</v>
      </c>
      <c r="AB35" s="95">
        <v>250</v>
      </c>
      <c r="AC35" s="95">
        <v>250</v>
      </c>
      <c r="AD35" s="95">
        <v>250</v>
      </c>
      <c r="AE35" s="95">
        <v>270</v>
      </c>
      <c r="AF35" s="95">
        <v>250</v>
      </c>
      <c r="AG35" s="95">
        <v>300</v>
      </c>
      <c r="AH35" s="95">
        <v>220</v>
      </c>
      <c r="AI35" s="93">
        <f t="shared" ref="AI35:AI36" si="3">SUM(Y35:AH35)</f>
        <v>2510</v>
      </c>
      <c r="AJ35"/>
      <c r="AK35"/>
      <c r="AL35"/>
    </row>
    <row r="36" spans="1:38" ht="39.950000000000003" customHeight="1" x14ac:dyDescent="0.2">
      <c r="A36" s="6"/>
      <c r="B36" s="50"/>
      <c r="C36" s="130" t="s">
        <v>89</v>
      </c>
      <c r="D36" s="131"/>
      <c r="E36" s="131"/>
      <c r="F36" s="131"/>
      <c r="G36" s="132"/>
      <c r="H36" s="63" t="s">
        <v>73</v>
      </c>
      <c r="I36" s="63" t="s">
        <v>74</v>
      </c>
      <c r="J36" s="51" t="s">
        <v>60</v>
      </c>
      <c r="K36" s="52"/>
      <c r="L36" s="53" t="s">
        <v>39</v>
      </c>
      <c r="M36" s="105">
        <f t="shared" si="2"/>
        <v>3055</v>
      </c>
      <c r="N36" s="106"/>
      <c r="O36" s="107">
        <f t="shared" si="0"/>
        <v>0</v>
      </c>
      <c r="P36" s="108">
        <f t="shared" si="1"/>
        <v>0</v>
      </c>
      <c r="Q36" s="91"/>
      <c r="R36" s="96"/>
      <c r="S36" s="96"/>
      <c r="T36" s="96"/>
      <c r="U36" s="96"/>
      <c r="V36" s="96"/>
      <c r="W36" s="96"/>
      <c r="X36" s="97" t="s">
        <v>114</v>
      </c>
      <c r="Y36" s="95">
        <v>220</v>
      </c>
      <c r="Z36" s="95">
        <v>250</v>
      </c>
      <c r="AA36" s="95">
        <v>300</v>
      </c>
      <c r="AB36" s="95">
        <v>300</v>
      </c>
      <c r="AC36" s="95">
        <v>270</v>
      </c>
      <c r="AD36" s="95">
        <v>250</v>
      </c>
      <c r="AE36" s="95">
        <v>300</v>
      </c>
      <c r="AF36" s="95">
        <f>150+200</f>
        <v>350</v>
      </c>
      <c r="AG36" s="95">
        <v>535</v>
      </c>
      <c r="AH36" s="95">
        <v>280</v>
      </c>
      <c r="AI36" s="93">
        <f t="shared" si="3"/>
        <v>3055</v>
      </c>
      <c r="AJ36"/>
      <c r="AK36"/>
      <c r="AL36"/>
    </row>
    <row r="37" spans="1:38" ht="71.099999999999994" customHeight="1" x14ac:dyDescent="0.2">
      <c r="A37" s="6"/>
      <c r="B37" s="50"/>
      <c r="C37" s="130" t="s">
        <v>75</v>
      </c>
      <c r="D37" s="131"/>
      <c r="E37" s="131"/>
      <c r="F37" s="131"/>
      <c r="G37" s="132"/>
      <c r="H37" s="63"/>
      <c r="I37" s="63"/>
      <c r="J37" s="51" t="s">
        <v>76</v>
      </c>
      <c r="K37" s="52"/>
      <c r="L37" s="53" t="s">
        <v>39</v>
      </c>
      <c r="M37" s="105"/>
      <c r="N37" s="106"/>
      <c r="O37" s="107">
        <f t="shared" si="0"/>
        <v>0</v>
      </c>
      <c r="P37" s="108">
        <f t="shared" si="1"/>
        <v>0</v>
      </c>
      <c r="Q37" s="91"/>
      <c r="R37" s="96"/>
      <c r="S37" s="96"/>
      <c r="T37" s="96"/>
      <c r="U37" s="96"/>
      <c r="V37" s="96"/>
      <c r="W37" s="96"/>
      <c r="X37" s="97"/>
      <c r="Y37" s="95"/>
      <c r="Z37" s="95"/>
      <c r="AA37" s="95"/>
      <c r="AB37" s="95"/>
      <c r="AC37" s="95"/>
      <c r="AD37" s="95"/>
      <c r="AE37" s="95"/>
      <c r="AF37" s="95"/>
      <c r="AG37" s="95"/>
      <c r="AH37" s="95"/>
      <c r="AI37" s="93"/>
      <c r="AJ37"/>
      <c r="AK37"/>
      <c r="AL37"/>
    </row>
    <row r="38" spans="1:38" ht="39.950000000000003" customHeight="1" x14ac:dyDescent="0.2">
      <c r="A38" s="6"/>
      <c r="B38" s="50"/>
      <c r="C38" s="130" t="s">
        <v>57</v>
      </c>
      <c r="D38" s="131"/>
      <c r="E38" s="131"/>
      <c r="F38" s="131"/>
      <c r="G38" s="132"/>
      <c r="H38" s="63"/>
      <c r="I38" s="63"/>
      <c r="J38" s="51" t="s">
        <v>59</v>
      </c>
      <c r="K38" s="52"/>
      <c r="L38" s="53" t="s">
        <v>39</v>
      </c>
      <c r="M38" s="105">
        <f t="shared" si="2"/>
        <v>525</v>
      </c>
      <c r="N38" s="106"/>
      <c r="O38" s="107">
        <f t="shared" si="0"/>
        <v>0</v>
      </c>
      <c r="P38" s="108">
        <f t="shared" si="1"/>
        <v>0</v>
      </c>
      <c r="Q38" s="91"/>
      <c r="R38" s="96"/>
      <c r="S38" s="96"/>
      <c r="T38" s="96"/>
      <c r="U38" s="96"/>
      <c r="V38" s="96"/>
      <c r="W38" s="96"/>
      <c r="X38" s="97" t="s">
        <v>115</v>
      </c>
      <c r="Y38" s="95">
        <v>40</v>
      </c>
      <c r="Z38" s="95">
        <v>50</v>
      </c>
      <c r="AA38" s="95">
        <v>50</v>
      </c>
      <c r="AB38" s="95">
        <v>55</v>
      </c>
      <c r="AC38" s="95">
        <v>55</v>
      </c>
      <c r="AD38" s="95">
        <v>55</v>
      </c>
      <c r="AE38" s="95">
        <v>60</v>
      </c>
      <c r="AF38" s="95">
        <v>50</v>
      </c>
      <c r="AG38" s="95">
        <v>65</v>
      </c>
      <c r="AH38" s="95">
        <v>45</v>
      </c>
      <c r="AI38" s="93">
        <f t="shared" ref="AI38:AI40" si="4">SUM(Y38:AH38)</f>
        <v>525</v>
      </c>
      <c r="AJ38"/>
      <c r="AK38"/>
      <c r="AL38"/>
    </row>
    <row r="39" spans="1:38" ht="57" x14ac:dyDescent="0.2">
      <c r="A39" s="6"/>
      <c r="B39" s="50"/>
      <c r="C39" s="130" t="s">
        <v>77</v>
      </c>
      <c r="D39" s="131"/>
      <c r="E39" s="131"/>
      <c r="F39" s="131"/>
      <c r="G39" s="132"/>
      <c r="H39" s="63" t="s">
        <v>78</v>
      </c>
      <c r="I39" s="63"/>
      <c r="J39" s="51" t="s">
        <v>59</v>
      </c>
      <c r="K39" s="52"/>
      <c r="L39" s="53" t="s">
        <v>39</v>
      </c>
      <c r="M39" s="105">
        <f t="shared" si="2"/>
        <v>10</v>
      </c>
      <c r="N39" s="106"/>
      <c r="O39" s="107">
        <f t="shared" si="0"/>
        <v>0</v>
      </c>
      <c r="P39" s="108">
        <f t="shared" si="1"/>
        <v>0</v>
      </c>
      <c r="Q39" s="91"/>
      <c r="R39" s="96"/>
      <c r="S39" s="96"/>
      <c r="T39" s="96"/>
      <c r="U39" s="96"/>
      <c r="V39" s="96"/>
      <c r="W39" s="96"/>
      <c r="X39" s="97" t="s">
        <v>116</v>
      </c>
      <c r="Y39" s="95">
        <v>1</v>
      </c>
      <c r="Z39" s="95">
        <v>1</v>
      </c>
      <c r="AA39" s="95">
        <v>1</v>
      </c>
      <c r="AB39" s="95">
        <v>1</v>
      </c>
      <c r="AC39" s="95">
        <v>1</v>
      </c>
      <c r="AD39" s="95">
        <v>1</v>
      </c>
      <c r="AE39" s="95">
        <v>1</v>
      </c>
      <c r="AF39" s="95">
        <v>1</v>
      </c>
      <c r="AG39" s="95">
        <v>1</v>
      </c>
      <c r="AH39" s="99">
        <v>1</v>
      </c>
      <c r="AI39" s="93">
        <f t="shared" si="4"/>
        <v>10</v>
      </c>
      <c r="AJ39"/>
      <c r="AK39"/>
      <c r="AL39"/>
    </row>
    <row r="40" spans="1:38" ht="65.099999999999994" customHeight="1" x14ac:dyDescent="0.2">
      <c r="A40" s="6"/>
      <c r="B40" s="50"/>
      <c r="C40" s="130" t="s">
        <v>80</v>
      </c>
      <c r="D40" s="131"/>
      <c r="E40" s="131"/>
      <c r="F40" s="131"/>
      <c r="G40" s="132"/>
      <c r="H40" s="63" t="s">
        <v>79</v>
      </c>
      <c r="I40" s="63" t="s">
        <v>81</v>
      </c>
      <c r="J40" s="51" t="s">
        <v>59</v>
      </c>
      <c r="K40" s="52"/>
      <c r="L40" s="53" t="s">
        <v>39</v>
      </c>
      <c r="M40" s="105">
        <f t="shared" si="2"/>
        <v>10</v>
      </c>
      <c r="N40" s="106"/>
      <c r="O40" s="107">
        <f t="shared" si="0"/>
        <v>0</v>
      </c>
      <c r="P40" s="108">
        <f t="shared" si="1"/>
        <v>0</v>
      </c>
      <c r="Q40" s="91"/>
      <c r="R40" s="96"/>
      <c r="S40" s="96"/>
      <c r="T40" s="96"/>
      <c r="U40" s="96"/>
      <c r="V40" s="96"/>
      <c r="W40" s="96"/>
      <c r="X40" s="97" t="s">
        <v>115</v>
      </c>
      <c r="Y40" s="95">
        <v>1</v>
      </c>
      <c r="Z40" s="95">
        <v>1</v>
      </c>
      <c r="AA40" s="95">
        <v>1</v>
      </c>
      <c r="AB40" s="95">
        <v>1</v>
      </c>
      <c r="AC40" s="95">
        <v>1</v>
      </c>
      <c r="AD40" s="95">
        <v>1</v>
      </c>
      <c r="AE40" s="95">
        <v>1</v>
      </c>
      <c r="AF40" s="95">
        <v>1</v>
      </c>
      <c r="AG40" s="95">
        <v>1</v>
      </c>
      <c r="AH40" s="95">
        <v>1</v>
      </c>
      <c r="AI40" s="93">
        <f t="shared" si="4"/>
        <v>10</v>
      </c>
      <c r="AJ40"/>
      <c r="AK40"/>
      <c r="AL40"/>
    </row>
    <row r="41" spans="1:38" ht="30.95" customHeight="1" x14ac:dyDescent="0.2">
      <c r="A41" s="6"/>
      <c r="B41" s="50"/>
      <c r="C41" s="130" t="s">
        <v>82</v>
      </c>
      <c r="D41" s="131"/>
      <c r="E41" s="131"/>
      <c r="F41" s="131"/>
      <c r="G41" s="132"/>
      <c r="H41" s="63"/>
      <c r="I41" s="63"/>
      <c r="J41" s="51" t="s">
        <v>84</v>
      </c>
      <c r="K41" s="52"/>
      <c r="L41" s="53" t="s">
        <v>39</v>
      </c>
      <c r="M41" s="105"/>
      <c r="N41" s="106"/>
      <c r="O41" s="107">
        <f t="shared" si="0"/>
        <v>0</v>
      </c>
      <c r="P41" s="108">
        <f t="shared" si="1"/>
        <v>0</v>
      </c>
      <c r="Q41" s="103"/>
      <c r="R41" s="98"/>
      <c r="S41" s="98"/>
      <c r="T41" s="98"/>
      <c r="U41" s="98"/>
      <c r="V41" s="98"/>
      <c r="W41" s="98"/>
      <c r="X41" s="97"/>
      <c r="Y41" s="95"/>
      <c r="Z41" s="95"/>
      <c r="AA41" s="95"/>
      <c r="AB41" s="95"/>
      <c r="AC41" s="95"/>
      <c r="AD41" s="95"/>
      <c r="AE41" s="95"/>
      <c r="AF41" s="95"/>
      <c r="AG41" s="95"/>
      <c r="AH41" s="99"/>
      <c r="AI41" s="93"/>
      <c r="AJ41"/>
      <c r="AK41"/>
      <c r="AL41"/>
    </row>
    <row r="42" spans="1:38" ht="30.95" customHeight="1" x14ac:dyDescent="0.2">
      <c r="A42" s="6"/>
      <c r="B42" s="50"/>
      <c r="C42" s="130" t="s">
        <v>85</v>
      </c>
      <c r="D42" s="131"/>
      <c r="E42" s="131"/>
      <c r="F42" s="131"/>
      <c r="G42" s="132"/>
      <c r="H42" s="63"/>
      <c r="I42" s="63"/>
      <c r="J42" s="51" t="s">
        <v>59</v>
      </c>
      <c r="K42" s="52"/>
      <c r="L42" s="53" t="s">
        <v>39</v>
      </c>
      <c r="M42" s="105"/>
      <c r="N42" s="106"/>
      <c r="O42" s="107">
        <f t="shared" si="0"/>
        <v>0</v>
      </c>
      <c r="P42" s="108">
        <f t="shared" si="1"/>
        <v>0</v>
      </c>
      <c r="Q42" s="91"/>
      <c r="R42" s="96"/>
      <c r="S42" s="96"/>
      <c r="T42" s="96"/>
      <c r="U42" s="96"/>
      <c r="V42" s="96"/>
      <c r="W42" s="96"/>
      <c r="X42" s="95"/>
      <c r="Y42" s="95"/>
      <c r="Z42" s="95"/>
      <c r="AA42" s="95"/>
      <c r="AB42" s="95"/>
      <c r="AC42" s="95"/>
      <c r="AD42" s="95"/>
      <c r="AE42" s="95"/>
      <c r="AF42" s="95"/>
      <c r="AG42" s="95"/>
      <c r="AH42" s="95"/>
      <c r="AI42" s="93"/>
      <c r="AJ42"/>
      <c r="AK42"/>
      <c r="AL42"/>
    </row>
    <row r="43" spans="1:38" ht="30.95" customHeight="1" x14ac:dyDescent="0.2">
      <c r="A43" s="6"/>
      <c r="B43" s="50"/>
      <c r="C43" s="61" t="s">
        <v>83</v>
      </c>
      <c r="D43" s="62"/>
      <c r="E43" s="62"/>
      <c r="F43" s="62"/>
      <c r="G43" s="63"/>
      <c r="H43" s="63"/>
      <c r="I43" s="63"/>
      <c r="J43" s="51" t="s">
        <v>60</v>
      </c>
      <c r="K43" s="52"/>
      <c r="L43" s="53" t="s">
        <v>39</v>
      </c>
      <c r="M43" s="105"/>
      <c r="N43" s="106"/>
      <c r="O43" s="107">
        <f t="shared" si="0"/>
        <v>0</v>
      </c>
      <c r="P43" s="108">
        <f t="shared" si="1"/>
        <v>0</v>
      </c>
      <c r="Q43" s="104"/>
      <c r="R43" s="84"/>
      <c r="S43" s="84"/>
      <c r="T43" s="84"/>
      <c r="U43" s="84"/>
      <c r="V43" s="84"/>
      <c r="W43" s="84"/>
      <c r="X43" s="84"/>
      <c r="Y43" s="84"/>
      <c r="Z43" s="84"/>
      <c r="AA43" s="84"/>
      <c r="AB43" s="84"/>
      <c r="AC43" s="84"/>
      <c r="AD43" s="84"/>
      <c r="AE43" s="84"/>
      <c r="AF43" s="84"/>
      <c r="AG43" s="84"/>
      <c r="AH43" s="84"/>
      <c r="AI43" s="84"/>
      <c r="AJ43"/>
      <c r="AK43"/>
      <c r="AL43"/>
    </row>
    <row r="44" spans="1:38" ht="30.95" customHeight="1" x14ac:dyDescent="0.2">
      <c r="A44" s="6"/>
      <c r="B44" s="50"/>
      <c r="C44" s="61" t="s">
        <v>86</v>
      </c>
      <c r="D44" s="62"/>
      <c r="E44" s="62"/>
      <c r="F44" s="62"/>
      <c r="G44" s="63"/>
      <c r="H44" s="63"/>
      <c r="I44" s="63"/>
      <c r="J44" s="51" t="s">
        <v>59</v>
      </c>
      <c r="K44" s="52"/>
      <c r="L44" s="53" t="s">
        <v>39</v>
      </c>
      <c r="M44" s="105"/>
      <c r="N44" s="106"/>
      <c r="O44" s="107">
        <f t="shared" si="0"/>
        <v>0</v>
      </c>
      <c r="P44" s="108">
        <f t="shared" si="1"/>
        <v>0</v>
      </c>
      <c r="Q44" s="104"/>
      <c r="R44" s="84"/>
      <c r="S44" s="84"/>
      <c r="T44" s="84"/>
      <c r="U44" s="84"/>
      <c r="V44" s="84"/>
      <c r="W44" s="84"/>
      <c r="X44" s="84"/>
      <c r="Y44" s="84"/>
      <c r="Z44" s="84"/>
      <c r="AA44" s="84"/>
      <c r="AB44" s="84"/>
      <c r="AC44" s="84"/>
      <c r="AD44" s="84"/>
      <c r="AE44" s="84"/>
      <c r="AF44" s="84"/>
      <c r="AG44" s="84"/>
      <c r="AH44" s="84"/>
      <c r="AI44" s="84"/>
      <c r="AJ44"/>
      <c r="AK44"/>
      <c r="AL44"/>
    </row>
    <row r="45" spans="1:38" ht="30.95" customHeight="1" x14ac:dyDescent="0.2">
      <c r="A45" s="6"/>
      <c r="B45" s="50"/>
      <c r="C45" s="61" t="s">
        <v>87</v>
      </c>
      <c r="D45" s="62"/>
      <c r="E45" s="62"/>
      <c r="F45" s="62"/>
      <c r="G45" s="63"/>
      <c r="H45" s="63"/>
      <c r="I45" s="63"/>
      <c r="J45" s="51" t="s">
        <v>59</v>
      </c>
      <c r="K45" s="52"/>
      <c r="L45" s="53" t="s">
        <v>39</v>
      </c>
      <c r="M45" s="105"/>
      <c r="N45" s="106"/>
      <c r="O45" s="107">
        <f t="shared" si="0"/>
        <v>0</v>
      </c>
      <c r="P45" s="108">
        <f t="shared" si="1"/>
        <v>0</v>
      </c>
      <c r="Q45" s="104"/>
      <c r="R45" s="84"/>
      <c r="S45" s="84"/>
      <c r="T45" s="84"/>
      <c r="U45" s="84"/>
      <c r="V45" s="84"/>
      <c r="W45" s="84"/>
      <c r="X45" s="84"/>
      <c r="Y45" s="84"/>
      <c r="Z45" s="84"/>
      <c r="AA45" s="84"/>
      <c r="AB45" s="84"/>
      <c r="AC45" s="84"/>
      <c r="AD45" s="84"/>
      <c r="AE45" s="84"/>
      <c r="AF45" s="84"/>
      <c r="AG45" s="84"/>
      <c r="AH45" s="84"/>
      <c r="AI45" s="84"/>
      <c r="AJ45"/>
      <c r="AK45"/>
      <c r="AL45"/>
    </row>
    <row r="46" spans="1:38" ht="30.95" customHeight="1" x14ac:dyDescent="0.2">
      <c r="A46" s="6"/>
      <c r="B46" s="50"/>
      <c r="C46" s="61" t="s">
        <v>90</v>
      </c>
      <c r="D46" s="62"/>
      <c r="E46" s="62"/>
      <c r="F46" s="62"/>
      <c r="G46" s="63"/>
      <c r="H46" s="63"/>
      <c r="I46" s="63"/>
      <c r="J46" s="51"/>
      <c r="K46" s="52"/>
      <c r="L46" s="64"/>
      <c r="M46" s="105"/>
      <c r="N46" s="106"/>
      <c r="O46" s="107"/>
      <c r="P46" s="108"/>
      <c r="Q46" s="104"/>
      <c r="R46" s="84"/>
      <c r="S46" s="84"/>
      <c r="T46" s="84"/>
      <c r="U46" s="84"/>
      <c r="V46" s="84"/>
      <c r="W46" s="84"/>
      <c r="X46" s="84"/>
      <c r="Y46" s="84"/>
      <c r="Z46" s="84"/>
      <c r="AA46" s="84"/>
      <c r="AB46" s="84"/>
      <c r="AC46" s="84"/>
      <c r="AD46" s="84"/>
      <c r="AE46" s="84"/>
      <c r="AF46" s="84"/>
      <c r="AG46" s="84"/>
      <c r="AH46" s="84"/>
      <c r="AI46" s="84"/>
      <c r="AJ46"/>
      <c r="AK46"/>
      <c r="AL46"/>
    </row>
    <row r="47" spans="1:38" ht="27.95" customHeight="1" x14ac:dyDescent="0.2">
      <c r="A47" s="6"/>
      <c r="B47" s="50"/>
      <c r="C47" s="61"/>
      <c r="D47" s="62"/>
      <c r="E47" s="62"/>
      <c r="F47" s="62"/>
      <c r="G47" s="63"/>
      <c r="H47" s="63"/>
      <c r="I47" s="63"/>
      <c r="J47" s="51"/>
      <c r="K47" s="52"/>
      <c r="L47" s="64"/>
      <c r="M47" s="109"/>
      <c r="N47" s="110"/>
      <c r="O47" s="111"/>
      <c r="P47" s="112"/>
      <c r="Q47" s="104"/>
      <c r="R47" s="84"/>
      <c r="S47" s="84"/>
      <c r="T47" s="84"/>
      <c r="U47" s="84"/>
      <c r="V47" s="84"/>
      <c r="W47" s="84"/>
      <c r="X47" s="84"/>
      <c r="Y47" s="84"/>
      <c r="Z47" s="84"/>
      <c r="AA47" s="84"/>
      <c r="AB47" s="84"/>
      <c r="AC47" s="84"/>
      <c r="AD47" s="84"/>
      <c r="AE47" s="84"/>
      <c r="AF47" s="84"/>
      <c r="AG47" s="84"/>
      <c r="AH47" s="84"/>
      <c r="AI47" s="84"/>
      <c r="AJ47"/>
      <c r="AK47"/>
      <c r="AL47"/>
    </row>
    <row r="48" spans="1:38" ht="35.450000000000003" customHeight="1" x14ac:dyDescent="0.2">
      <c r="A48" s="6"/>
      <c r="B48" s="65" t="s">
        <v>128</v>
      </c>
      <c r="C48" s="135" t="s">
        <v>62</v>
      </c>
      <c r="D48" s="135"/>
      <c r="E48" s="135"/>
      <c r="F48" s="135"/>
      <c r="G48" s="135"/>
      <c r="H48" s="66"/>
      <c r="I48" s="66"/>
      <c r="J48" s="67"/>
      <c r="K48" s="67"/>
      <c r="L48" s="67"/>
      <c r="M48" s="85"/>
      <c r="N48" s="68"/>
      <c r="O48" s="88"/>
      <c r="P48" s="86">
        <f>P49</f>
        <v>0</v>
      </c>
      <c r="Q48" s="104"/>
      <c r="R48" s="84"/>
      <c r="S48" s="84"/>
      <c r="T48" s="84"/>
      <c r="U48" s="84"/>
      <c r="V48" s="84"/>
      <c r="W48" s="84"/>
      <c r="X48" s="84"/>
      <c r="Y48" s="84"/>
      <c r="Z48" s="84"/>
      <c r="AA48" s="84"/>
      <c r="AB48" s="84"/>
      <c r="AC48" s="84"/>
      <c r="AD48" s="84"/>
      <c r="AE48" s="84"/>
      <c r="AF48" s="84"/>
      <c r="AG48" s="84"/>
      <c r="AH48" s="84"/>
      <c r="AI48" s="84"/>
      <c r="AJ48"/>
      <c r="AK48"/>
      <c r="AL48"/>
    </row>
    <row r="49" spans="1:38" ht="39.950000000000003" customHeight="1" x14ac:dyDescent="0.2">
      <c r="A49" s="6"/>
      <c r="B49" s="50"/>
      <c r="C49" s="130" t="s">
        <v>63</v>
      </c>
      <c r="D49" s="131"/>
      <c r="E49" s="131"/>
      <c r="F49" s="131"/>
      <c r="G49" s="132"/>
      <c r="H49" s="63"/>
      <c r="I49" s="63"/>
      <c r="J49" s="51" t="s">
        <v>64</v>
      </c>
      <c r="K49" s="52"/>
      <c r="L49" s="53" t="s">
        <v>39</v>
      </c>
      <c r="M49" s="105"/>
      <c r="N49" s="106"/>
      <c r="O49" s="107">
        <f>M49*N49</f>
        <v>0</v>
      </c>
      <c r="P49" s="108">
        <f>N49*M49</f>
        <v>0</v>
      </c>
      <c r="Q49" s="104"/>
      <c r="R49" s="84"/>
      <c r="S49" s="84"/>
      <c r="T49" s="84"/>
      <c r="U49" s="84"/>
      <c r="V49" s="84"/>
      <c r="W49" s="84"/>
      <c r="X49" s="84"/>
      <c r="Y49" s="84"/>
      <c r="Z49" s="84"/>
      <c r="AA49" s="84"/>
      <c r="AB49" s="84"/>
      <c r="AC49" s="84"/>
      <c r="AD49" s="84"/>
      <c r="AE49" s="84"/>
      <c r="AF49" s="84"/>
      <c r="AG49" s="84"/>
      <c r="AH49" s="84"/>
      <c r="AI49" s="84"/>
      <c r="AJ49"/>
      <c r="AK49"/>
      <c r="AL49"/>
    </row>
    <row r="50" spans="1:38" ht="39.950000000000003" customHeight="1" x14ac:dyDescent="0.2">
      <c r="A50" s="6"/>
      <c r="B50" s="50"/>
      <c r="C50" s="130" t="s">
        <v>100</v>
      </c>
      <c r="D50" s="131"/>
      <c r="E50" s="131"/>
      <c r="F50" s="131"/>
      <c r="G50" s="132"/>
      <c r="H50" s="63"/>
      <c r="I50" s="63"/>
      <c r="J50" s="51" t="s">
        <v>58</v>
      </c>
      <c r="K50" s="52"/>
      <c r="L50" s="53" t="s">
        <v>39</v>
      </c>
      <c r="M50" s="105"/>
      <c r="N50" s="106"/>
      <c r="O50" s="113">
        <f>M50*N50</f>
        <v>0</v>
      </c>
      <c r="P50" s="108">
        <f>N50*M50</f>
        <v>0</v>
      </c>
      <c r="Q50" s="104"/>
      <c r="R50" s="84"/>
      <c r="S50" s="84"/>
      <c r="T50" s="84"/>
      <c r="U50" s="84"/>
      <c r="V50" s="84"/>
      <c r="W50" s="84"/>
      <c r="X50" s="84"/>
      <c r="Y50" s="84"/>
      <c r="Z50" s="84"/>
      <c r="AA50" s="84"/>
      <c r="AB50" s="84"/>
      <c r="AC50" s="84"/>
      <c r="AD50" s="84"/>
      <c r="AE50" s="84"/>
      <c r="AF50" s="84"/>
      <c r="AG50" s="84"/>
      <c r="AH50" s="84"/>
      <c r="AI50" s="84"/>
      <c r="AJ50"/>
      <c r="AK50"/>
      <c r="AL50"/>
    </row>
    <row r="51" spans="1:38" ht="29.45" customHeight="1" thickBot="1" x14ac:dyDescent="0.25">
      <c r="A51" s="6"/>
      <c r="B51" s="115"/>
      <c r="C51" s="213" t="s">
        <v>90</v>
      </c>
      <c r="D51" s="214"/>
      <c r="E51" s="214"/>
      <c r="F51" s="214"/>
      <c r="G51" s="215"/>
      <c r="H51" s="56"/>
      <c r="I51" s="56"/>
      <c r="J51" s="48"/>
      <c r="K51" s="54"/>
      <c r="L51" s="55"/>
      <c r="M51" s="81"/>
      <c r="N51" s="82"/>
      <c r="O51" s="83"/>
      <c r="P51" s="80"/>
      <c r="Q51" s="104"/>
      <c r="R51" s="84"/>
      <c r="S51" s="84"/>
      <c r="T51" s="84"/>
      <c r="U51" s="84"/>
      <c r="V51" s="84"/>
      <c r="W51" s="84"/>
      <c r="X51" s="84"/>
      <c r="Y51" s="84"/>
      <c r="Z51" s="84"/>
      <c r="AA51" s="84"/>
      <c r="AB51" s="84"/>
      <c r="AC51" s="84"/>
      <c r="AD51" s="84"/>
      <c r="AE51" s="84"/>
      <c r="AF51" s="84"/>
      <c r="AG51" s="84"/>
      <c r="AH51" s="84"/>
      <c r="AI51" s="84"/>
      <c r="AJ51"/>
      <c r="AK51"/>
      <c r="AL51"/>
    </row>
    <row r="52" spans="1:38" ht="18" customHeight="1" x14ac:dyDescent="0.2">
      <c r="A52" s="6"/>
      <c r="B52" s="46" t="s">
        <v>40</v>
      </c>
      <c r="C52" s="12"/>
      <c r="J52" s="6"/>
      <c r="K52" s="6"/>
      <c r="N52" s="185" t="s">
        <v>41</v>
      </c>
      <c r="O52" s="186"/>
      <c r="P52" s="114">
        <f>SUBTOTAL(9,P28:P49)</f>
        <v>0</v>
      </c>
      <c r="Q52"/>
      <c r="R52"/>
      <c r="S52"/>
      <c r="T52"/>
      <c r="U52"/>
      <c r="V52"/>
      <c r="W52"/>
      <c r="X52"/>
      <c r="Y52"/>
      <c r="Z52"/>
      <c r="AA52"/>
      <c r="AB52"/>
      <c r="AC52"/>
      <c r="AD52"/>
      <c r="AE52"/>
      <c r="AF52"/>
      <c r="AG52"/>
      <c r="AH52"/>
      <c r="AI52"/>
      <c r="AJ52"/>
      <c r="AK52"/>
      <c r="AL52"/>
    </row>
    <row r="53" spans="1:38" ht="28.5" customHeight="1" x14ac:dyDescent="0.2">
      <c r="A53" s="6"/>
      <c r="B53" s="47"/>
      <c r="C53" s="12"/>
      <c r="J53" s="6"/>
      <c r="K53" s="6"/>
      <c r="N53" s="133" t="s">
        <v>42</v>
      </c>
      <c r="O53" s="134"/>
      <c r="P53" s="114"/>
      <c r="Q53"/>
      <c r="R53"/>
      <c r="S53"/>
      <c r="T53"/>
      <c r="U53"/>
      <c r="V53"/>
      <c r="W53"/>
      <c r="X53"/>
      <c r="Y53"/>
      <c r="Z53"/>
      <c r="AA53"/>
      <c r="AB53"/>
      <c r="AC53"/>
      <c r="AD53"/>
      <c r="AE53"/>
      <c r="AF53"/>
      <c r="AG53"/>
      <c r="AH53"/>
      <c r="AI53"/>
      <c r="AJ53"/>
      <c r="AK53"/>
      <c r="AL53"/>
    </row>
    <row r="54" spans="1:38" ht="28.5" customHeight="1" x14ac:dyDescent="0.2">
      <c r="A54" s="6"/>
      <c r="B54" s="47"/>
      <c r="C54" s="12"/>
      <c r="J54" s="6"/>
      <c r="K54" s="6"/>
      <c r="N54" s="133" t="s">
        <v>43</v>
      </c>
      <c r="O54" s="134"/>
      <c r="P54" s="114"/>
      <c r="Q54"/>
      <c r="R54"/>
      <c r="S54"/>
      <c r="T54"/>
      <c r="U54"/>
      <c r="V54"/>
      <c r="W54"/>
      <c r="X54"/>
      <c r="Y54"/>
      <c r="Z54"/>
      <c r="AA54"/>
      <c r="AB54"/>
      <c r="AC54"/>
      <c r="AD54"/>
      <c r="AE54"/>
      <c r="AF54"/>
      <c r="AG54"/>
      <c r="AH54"/>
      <c r="AI54"/>
      <c r="AJ54"/>
      <c r="AK54"/>
      <c r="AL54"/>
    </row>
    <row r="55" spans="1:38" ht="28.5" customHeight="1" x14ac:dyDescent="0.2">
      <c r="A55" s="6"/>
      <c r="B55" s="47"/>
      <c r="C55" s="12"/>
      <c r="J55" s="6"/>
      <c r="K55" s="6"/>
      <c r="N55" s="133" t="s">
        <v>44</v>
      </c>
      <c r="O55" s="134"/>
      <c r="P55" s="114"/>
      <c r="Q55"/>
      <c r="R55"/>
      <c r="S55"/>
      <c r="T55"/>
      <c r="U55"/>
      <c r="V55"/>
      <c r="W55"/>
      <c r="X55"/>
      <c r="Y55"/>
      <c r="Z55"/>
      <c r="AA55"/>
      <c r="AB55"/>
      <c r="AC55"/>
      <c r="AD55"/>
      <c r="AE55"/>
      <c r="AF55"/>
      <c r="AG55"/>
      <c r="AH55"/>
      <c r="AI55"/>
      <c r="AJ55"/>
      <c r="AK55"/>
      <c r="AL55"/>
    </row>
    <row r="56" spans="1:38" ht="18" customHeight="1" thickBot="1" x14ac:dyDescent="0.25">
      <c r="A56" s="6"/>
      <c r="B56" s="6"/>
      <c r="C56" s="6"/>
      <c r="J56" s="6"/>
      <c r="K56" s="6"/>
      <c r="N56" s="159" t="s">
        <v>45</v>
      </c>
      <c r="O56" s="160"/>
      <c r="P56" s="114">
        <f>SUM(P52:P55)</f>
        <v>0</v>
      </c>
      <c r="Q56"/>
      <c r="R56"/>
      <c r="S56"/>
      <c r="T56"/>
      <c r="U56"/>
      <c r="V56"/>
      <c r="W56"/>
      <c r="X56"/>
      <c r="Y56"/>
      <c r="Z56"/>
      <c r="AA56"/>
      <c r="AB56"/>
      <c r="AC56"/>
      <c r="AD56"/>
      <c r="AE56"/>
      <c r="AF56"/>
      <c r="AG56"/>
      <c r="AH56"/>
      <c r="AI56"/>
      <c r="AJ56"/>
      <c r="AK56"/>
      <c r="AL56"/>
    </row>
    <row r="57" spans="1:38" ht="9.9499999999999993" customHeight="1" x14ac:dyDescent="0.2">
      <c r="A57" s="6"/>
      <c r="B57" s="6"/>
      <c r="C57" s="6"/>
      <c r="D57" s="6"/>
      <c r="E57" s="6"/>
      <c r="F57" s="6"/>
      <c r="G57" s="6"/>
      <c r="H57" s="6"/>
      <c r="I57" s="6"/>
      <c r="J57" s="6"/>
      <c r="K57" s="6"/>
      <c r="L57" s="6"/>
    </row>
  </sheetData>
  <mergeCells count="79">
    <mergeCell ref="H3:J3"/>
    <mergeCell ref="E8:G9"/>
    <mergeCell ref="E10:G13"/>
    <mergeCell ref="C50:G50"/>
    <mergeCell ref="C51:G51"/>
    <mergeCell ref="C28:G28"/>
    <mergeCell ref="C38:G38"/>
    <mergeCell ref="C39:G39"/>
    <mergeCell ref="C41:G41"/>
    <mergeCell ref="C42:G42"/>
    <mergeCell ref="C31:G31"/>
    <mergeCell ref="B26:P26"/>
    <mergeCell ref="B17:E17"/>
    <mergeCell ref="G17:P17"/>
    <mergeCell ref="B18:C18"/>
    <mergeCell ref="D18:E18"/>
    <mergeCell ref="N55:O55"/>
    <mergeCell ref="K8:L13"/>
    <mergeCell ref="M12:N13"/>
    <mergeCell ref="O12:P13"/>
    <mergeCell ref="O10:P11"/>
    <mergeCell ref="M10:N11"/>
    <mergeCell ref="B15:P15"/>
    <mergeCell ref="G21:M21"/>
    <mergeCell ref="O21:P21"/>
    <mergeCell ref="B19:C19"/>
    <mergeCell ref="D19:E19"/>
    <mergeCell ref="G19:M19"/>
    <mergeCell ref="O19:P19"/>
    <mergeCell ref="B20:C20"/>
    <mergeCell ref="C40:G40"/>
    <mergeCell ref="C49:G49"/>
    <mergeCell ref="N56:O56"/>
    <mergeCell ref="F3:G3"/>
    <mergeCell ref="B8:B13"/>
    <mergeCell ref="C8:D13"/>
    <mergeCell ref="J8:J13"/>
    <mergeCell ref="B3:C3"/>
    <mergeCell ref="D3:E3"/>
    <mergeCell ref="B5:P5"/>
    <mergeCell ref="B7:L7"/>
    <mergeCell ref="M7:P7"/>
    <mergeCell ref="O8:P9"/>
    <mergeCell ref="M8:N9"/>
    <mergeCell ref="N52:O52"/>
    <mergeCell ref="N53:O53"/>
    <mergeCell ref="C32:G32"/>
    <mergeCell ref="C33:G33"/>
    <mergeCell ref="G18:M18"/>
    <mergeCell ref="O18:P18"/>
    <mergeCell ref="D20:E20"/>
    <mergeCell ref="G20:M20"/>
    <mergeCell ref="O20:P20"/>
    <mergeCell ref="B21:C21"/>
    <mergeCell ref="D21:E21"/>
    <mergeCell ref="C37:G37"/>
    <mergeCell ref="N54:O54"/>
    <mergeCell ref="C48:G48"/>
    <mergeCell ref="B22:C22"/>
    <mergeCell ref="D22:E22"/>
    <mergeCell ref="G22:M22"/>
    <mergeCell ref="O22:P22"/>
    <mergeCell ref="C27:G27"/>
    <mergeCell ref="C29:G29"/>
    <mergeCell ref="C36:G36"/>
    <mergeCell ref="C34:G34"/>
    <mergeCell ref="C35:G35"/>
    <mergeCell ref="X26:X27"/>
    <mergeCell ref="Y26:AH26"/>
    <mergeCell ref="AI26:AI27"/>
    <mergeCell ref="X25:AI25"/>
    <mergeCell ref="U26:U27"/>
    <mergeCell ref="V26:V27"/>
    <mergeCell ref="Q25:W25"/>
    <mergeCell ref="Q26:Q27"/>
    <mergeCell ref="R26:R27"/>
    <mergeCell ref="S26:S27"/>
    <mergeCell ref="T26:T27"/>
    <mergeCell ref="W26:W27"/>
  </mergeCells>
  <dataValidations count="2">
    <dataValidation type="list" allowBlank="1" showInputMessage="1" showErrorMessage="1" sqref="N19:N22" xr:uid="{00000000-0002-0000-0000-000000000000}">
      <formula1>"Yes, No"</formula1>
    </dataValidation>
    <dataValidation type="list" allowBlank="1" showInputMessage="1" showErrorMessage="1" sqref="H8" xr:uid="{00000000-0002-0000-0000-000001000000}">
      <formula1>"Email, Physical Copy, Email or Physical Copy"</formula1>
    </dataValidation>
  </dataValidations>
  <hyperlinks>
    <hyperlink ref="G20:M20" r:id="rId1" display="to adhere to all the below mandatory Save the Children policies." xr:uid="{00000000-0004-0000-0000-000000000000}"/>
    <hyperlink ref="H10" r:id="rId2" xr:uid="{3666A52C-D947-4D0F-BA14-B2E63F1BE371}"/>
  </hyperlinks>
  <printOptions horizontalCentered="1"/>
  <pageMargins left="0.19685039370078741" right="0.19685039370078741" top="0.19685039370078741" bottom="0.39370078740157483" header="0" footer="0.19685039370078741"/>
  <pageSetup paperSize="9" scale="6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topLeftCell="A3" zoomScale="30" zoomScaleNormal="30" workbookViewId="0">
      <selection activeCell="C3" sqref="C3:C5"/>
    </sheetView>
  </sheetViews>
  <sheetFormatPr defaultColWidth="8.7109375" defaultRowHeight="15" x14ac:dyDescent="0.2"/>
  <cols>
    <col min="1" max="1" width="7.140625" style="37" customWidth="1"/>
    <col min="2" max="4" width="100.5703125" style="36" customWidth="1"/>
    <col min="5" max="5" width="8.7109375" style="37"/>
    <col min="6" max="8" width="60.5703125" style="37" customWidth="1"/>
    <col min="9" max="16384" width="8.7109375" style="37"/>
  </cols>
  <sheetData>
    <row r="1" spans="2:4" s="34" customFormat="1" ht="42.75" customHeight="1" x14ac:dyDescent="0.35">
      <c r="B1" s="31" t="s">
        <v>46</v>
      </c>
      <c r="C1" s="32"/>
      <c r="D1" s="33"/>
    </row>
    <row r="2" spans="2:4" ht="23.25" customHeight="1" x14ac:dyDescent="0.2">
      <c r="B2" s="35"/>
    </row>
    <row r="3" spans="2:4" ht="409.6" customHeight="1" x14ac:dyDescent="0.2">
      <c r="B3" s="226" t="s">
        <v>47</v>
      </c>
      <c r="C3" s="226" t="s">
        <v>48</v>
      </c>
      <c r="D3" s="226" t="s">
        <v>49</v>
      </c>
    </row>
    <row r="4" spans="2:4" ht="409.6" customHeight="1" x14ac:dyDescent="0.2">
      <c r="B4" s="226"/>
      <c r="C4" s="226"/>
      <c r="D4" s="227"/>
    </row>
    <row r="5" spans="2:4" ht="409.6" customHeight="1" x14ac:dyDescent="0.2">
      <c r="B5" s="226"/>
      <c r="C5" s="226"/>
      <c r="D5" s="227"/>
    </row>
    <row r="6" spans="2:4" ht="59.25" customHeight="1" x14ac:dyDescent="0.2">
      <c r="B6" s="38"/>
      <c r="C6" s="38"/>
      <c r="D6" s="39"/>
    </row>
    <row r="7" spans="2:4" ht="404.45" customHeight="1" x14ac:dyDescent="0.2">
      <c r="B7" s="226" t="s">
        <v>50</v>
      </c>
      <c r="C7" s="226" t="s">
        <v>51</v>
      </c>
      <c r="D7" s="226" t="s">
        <v>52</v>
      </c>
    </row>
    <row r="8" spans="2:4" ht="339.95" customHeight="1" x14ac:dyDescent="0.2">
      <c r="B8" s="227"/>
      <c r="C8" s="227"/>
      <c r="D8" s="227"/>
    </row>
    <row r="9" spans="2:4" ht="408.75" customHeight="1" x14ac:dyDescent="0.2">
      <c r="B9" s="227"/>
      <c r="C9" s="227"/>
      <c r="D9" s="227"/>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A468A0-58E8-4D31-9417-876323FEE5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Request for Proposal</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Windows User</cp:lastModifiedBy>
  <cp:revision/>
  <dcterms:created xsi:type="dcterms:W3CDTF">2008-12-04T15:04:23Z</dcterms:created>
  <dcterms:modified xsi:type="dcterms:W3CDTF">2024-10-03T08:25:12Z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