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890" windowHeight="7890" tabRatio="796" activeTab="0"/>
  </bookViews>
  <sheets>
    <sheet name="Overall" sheetId="1" r:id="rId1"/>
    <sheet name="donations" sheetId="2" r:id="rId2"/>
  </sheets>
  <definedNames>
    <definedName name="_xlnm._FilterDatabase" localSheetId="0" hidden="1">'Overall'!$A$2:$O$83</definedName>
  </definedNames>
  <calcPr fullCalcOnLoad="1"/>
</workbook>
</file>

<file path=xl/sharedStrings.xml><?xml version="1.0" encoding="utf-8"?>
<sst xmlns="http://schemas.openxmlformats.org/spreadsheetml/2006/main" count="458" uniqueCount="146">
  <si>
    <t>Category</t>
  </si>
  <si>
    <t>Organization</t>
  </si>
  <si>
    <t>Item</t>
  </si>
  <si>
    <t>Unit</t>
  </si>
  <si>
    <t>Quantity</t>
  </si>
  <si>
    <t>Value (VND)</t>
  </si>
  <si>
    <t>Value (USD)</t>
  </si>
  <si>
    <t>Districts</t>
  </si>
  <si>
    <t>Date Committed</t>
  </si>
  <si>
    <t>Expected Delivery</t>
  </si>
  <si>
    <t>Funding Source</t>
  </si>
  <si>
    <t>Notes</t>
  </si>
  <si>
    <t>Contact</t>
  </si>
  <si>
    <t>Categories</t>
  </si>
  <si>
    <t>Food</t>
  </si>
  <si>
    <t>Cash (Direct)</t>
  </si>
  <si>
    <t>Shelter</t>
  </si>
  <si>
    <t>NFI</t>
  </si>
  <si>
    <t>Non Food Items</t>
  </si>
  <si>
    <t>WASH</t>
  </si>
  <si>
    <t>Communications</t>
  </si>
  <si>
    <t>Transportation</t>
  </si>
  <si>
    <t>Logistics</t>
  </si>
  <si>
    <t>Education</t>
  </si>
  <si>
    <t>Other</t>
  </si>
  <si>
    <t>Confirmed</t>
  </si>
  <si>
    <t>In Progress</t>
  </si>
  <si>
    <t>Delivered</t>
  </si>
  <si>
    <t>Province</t>
  </si>
  <si>
    <t>VNRC</t>
  </si>
  <si>
    <t>Health / medical</t>
  </si>
  <si>
    <t>Cash (direct)</t>
  </si>
  <si>
    <t>VND</t>
  </si>
  <si>
    <t>Water, Sanitation &amp; Hygiene</t>
  </si>
  <si>
    <t>Health/medical</t>
  </si>
  <si>
    <t>Relief support matrix</t>
  </si>
  <si>
    <t>Livelihood &amp; 
Production</t>
  </si>
  <si>
    <t>TOTAL</t>
  </si>
  <si>
    <t>Total</t>
  </si>
  <si>
    <t>cash</t>
  </si>
  <si>
    <t>List of donations</t>
  </si>
  <si>
    <t>Name of organization</t>
  </si>
  <si>
    <t>Date committed</t>
  </si>
  <si>
    <t>Source of information</t>
  </si>
  <si>
    <t>TOTAL:</t>
  </si>
  <si>
    <t>Govt</t>
  </si>
  <si>
    <t>Non-Govt</t>
  </si>
  <si>
    <t>piece</t>
  </si>
  <si>
    <t>Proposed (not confirmed)</t>
  </si>
  <si>
    <t>non-cash</t>
  </si>
  <si>
    <t>IFRC</t>
  </si>
  <si>
    <t>Total 'valued' support</t>
  </si>
  <si>
    <t>Govt. of Vietnam</t>
  </si>
  <si>
    <t>Aquatabs</t>
  </si>
  <si>
    <t>box</t>
  </si>
  <si>
    <t>Save the Children</t>
  </si>
  <si>
    <t>not specified or divided</t>
  </si>
  <si>
    <t>Commune</t>
  </si>
  <si>
    <t>Annex I:</t>
  </si>
  <si>
    <t>Typhoon WUTIP (Sept-Oct 2013)</t>
  </si>
  <si>
    <t xml:space="preserve">Ministry of Health </t>
  </si>
  <si>
    <t>Life jacket</t>
  </si>
  <si>
    <t>Quang Binh</t>
  </si>
  <si>
    <t>Ha Tinh</t>
  </si>
  <si>
    <t>Thanh Hoa</t>
  </si>
  <si>
    <t>Nghe An</t>
  </si>
  <si>
    <t>medical stocks</t>
  </si>
  <si>
    <t>stock</t>
  </si>
  <si>
    <t>GoV District Level</t>
  </si>
  <si>
    <t>1/dead person</t>
  </si>
  <si>
    <t>1/collapsed house</t>
  </si>
  <si>
    <t>GoV Province Level</t>
  </si>
  <si>
    <t>Quang Tri</t>
  </si>
  <si>
    <t>HH kits</t>
  </si>
  <si>
    <t>T.T.Hue</t>
  </si>
  <si>
    <t>Hygiene kits</t>
  </si>
  <si>
    <t>Bo Trach</t>
  </si>
  <si>
    <t>Quang Binh Red Cross Chapter</t>
  </si>
  <si>
    <t>Instant Noodles</t>
  </si>
  <si>
    <t>Le Thuy</t>
  </si>
  <si>
    <t>ADRA</t>
  </si>
  <si>
    <t>kits</t>
  </si>
  <si>
    <t>Plan International</t>
  </si>
  <si>
    <t>Chloramine B</t>
  </si>
  <si>
    <t>tab</t>
  </si>
  <si>
    <t>Quang Hung, Quang Xuan, My Trach, Ha Trach</t>
  </si>
  <si>
    <t>03.10.2013</t>
  </si>
  <si>
    <t>ADRA network</t>
  </si>
  <si>
    <t>In collaboration with Quang Binh Red Cross</t>
  </si>
  <si>
    <t>Nguyen Anh Thinh 
thinh@adravietnam.org</t>
  </si>
  <si>
    <t>Bo Trach; Quang Trach</t>
  </si>
  <si>
    <t xml:space="preserve"> done 06.10.2013</t>
  </si>
  <si>
    <t>25kg rice; noodles, cooking oil, sugar, salt, canned meat, mosquito net and mosquito peticide</t>
  </si>
  <si>
    <t xml:space="preserve">Le Thuy, Quang Ninh and Minh Hoa district </t>
  </si>
  <si>
    <t>Kit</t>
  </si>
  <si>
    <t>Phu Trach</t>
  </si>
  <si>
    <t>Distributed</t>
  </si>
  <si>
    <t>Nguyenvan.gia@savethechildren.org</t>
  </si>
  <si>
    <t>W3 October</t>
  </si>
  <si>
    <t>Cash Grant for house repair</t>
  </si>
  <si>
    <t>Household</t>
  </si>
  <si>
    <t>November</t>
  </si>
  <si>
    <t>cash and technical support</t>
  </si>
  <si>
    <t>Save the children</t>
  </si>
  <si>
    <t xml:space="preserve">Cash grant for livelihood </t>
  </si>
  <si>
    <t>Education kit (school bag, notebooks, pens, ruler, etc)</t>
  </si>
  <si>
    <t>support repair and equip kindergargten and pre-schools</t>
  </si>
  <si>
    <t>package</t>
  </si>
  <si>
    <t xml:space="preserve">ninh.nguyentrong@plan-international.org </t>
  </si>
  <si>
    <t>UN OCHA, Plan</t>
  </si>
  <si>
    <t>Oct, Nov</t>
  </si>
  <si>
    <t>17.10.2013</t>
  </si>
  <si>
    <t>Food supplement packages for 1,800 families</t>
  </si>
  <si>
    <t>Pkan International</t>
  </si>
  <si>
    <t>NFIs</t>
  </si>
  <si>
    <t>10.10.2013</t>
  </si>
  <si>
    <t>Oct</t>
  </si>
  <si>
    <t>Plan</t>
  </si>
  <si>
    <t>completion</t>
  </si>
  <si>
    <t>HH</t>
  </si>
  <si>
    <t>Tanh Hoa</t>
  </si>
  <si>
    <t>week 14th October</t>
  </si>
  <si>
    <t>van.nguyen@ifrc.org</t>
  </si>
  <si>
    <t>Thua Thien Hue</t>
  </si>
  <si>
    <t>Week 21st October</t>
  </si>
  <si>
    <t>Pto be confirmed</t>
  </si>
  <si>
    <t>Week 28th Oct</t>
  </si>
  <si>
    <t>100 tablets per HH = 1 month supply</t>
  </si>
  <si>
    <t>Jerry cans</t>
  </si>
  <si>
    <t>1 per HH</t>
  </si>
  <si>
    <t>Water Filter</t>
  </si>
  <si>
    <t>Shelter Kit</t>
  </si>
  <si>
    <t>Week 14th Oct</t>
  </si>
  <si>
    <t>kit includes tools and 2 tarps</t>
  </si>
  <si>
    <t>CARE</t>
  </si>
  <si>
    <t>week 1st Nov</t>
  </si>
  <si>
    <t>hung.tm@care.org.vn</t>
  </si>
  <si>
    <t>Nong Cong</t>
  </si>
  <si>
    <t>Week 28 Oct</t>
  </si>
  <si>
    <t>15 kg of rice, a box of 30 instant noodle packs</t>
  </si>
  <si>
    <t xml:space="preserve">24.10.2013, - 25.10.2013
</t>
  </si>
  <si>
    <t xml:space="preserve">Dien An, Dien Phuoc, Dien Hong  - Duy Trung, Duy Son, Duy Trinh </t>
  </si>
  <si>
    <t xml:space="preserve">Dien Ban - Duy Xuyen 
</t>
  </si>
  <si>
    <t>WHO</t>
  </si>
  <si>
    <t>vuh@wpro.who.int</t>
  </si>
  <si>
    <t>Up-to-date as of: 30 October 2013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</si>
</sst>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#,##0.0"/>
    <numFmt numFmtId="187" formatCode="_(* #,##0_);_(* \(#,##0\);_(* &quot;-&quot;??_);_(@_)"/>
    <numFmt numFmtId="188" formatCode="_-* #,##0\ _₫_-;\-* #,##0\ _₫_-;_-* &quot;-&quot;??\ _₫_-;_-@_-"/>
    <numFmt numFmtId="189" formatCode="[$-813]dddd\ d\ mmmm\ yyyy"/>
    <numFmt numFmtId="190" formatCode="d/mm/yy;@"/>
    <numFmt numFmtId="191" formatCode="d/mm/yyyy;@"/>
    <numFmt numFmtId="192" formatCode="_-* #,##0.0_-;\-* #,##0.0_-;_-* &quot;-&quot;??_-;_-@_-"/>
    <numFmt numFmtId="193" formatCode="dd/mm/yyyy;@"/>
    <numFmt numFmtId="194" formatCode="0_);\(0\)"/>
    <numFmt numFmtId="195" formatCode="dd/mm/yy;@"/>
    <numFmt numFmtId="196" formatCode="mm/dd/yy;@"/>
    <numFmt numFmtId="197" formatCode="m/d/yy;@"/>
    <numFmt numFmtId="198" formatCode="###\ ###\ ###"/>
    <numFmt numFmtId="199" formatCode="#,##0.000"/>
    <numFmt numFmtId="200" formatCode="_-* #,##0_-;\-* #,##0_-;_-* &quot;-&quot;??_-;_-@_-"/>
    <numFmt numFmtId="201" formatCode="0.0"/>
    <numFmt numFmtId="202" formatCode="_(* #,##0.0_);_(* \(#,##0.0\);_(* &quot;-&quot;?_);_(@_)"/>
  </numFmts>
  <fonts count="3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.VnTime"/>
      <family val="2"/>
    </font>
    <font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left" vertical="center"/>
    </xf>
    <xf numFmtId="0" fontId="14" fillId="20" borderId="10" xfId="0" applyFont="1" applyFill="1" applyBorder="1" applyAlignment="1">
      <alignment horizontal="left" vertical="center"/>
    </xf>
    <xf numFmtId="191" fontId="14" fillId="20" borderId="10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20" borderId="10" xfId="0" applyFont="1" applyFill="1" applyBorder="1" applyAlignment="1">
      <alignment horizontal="left" vertical="center" wrapText="1"/>
    </xf>
    <xf numFmtId="3" fontId="2" fillId="2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191" fontId="0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191" fontId="0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191" fontId="0" fillId="25" borderId="10" xfId="0" applyNumberFormat="1" applyFont="1" applyFill="1" applyBorder="1" applyAlignment="1">
      <alignment horizontal="left" vertical="center" wrapText="1"/>
    </xf>
    <xf numFmtId="0" fontId="0" fillId="25" borderId="10" xfId="61" applyFont="1" applyFill="1" applyBorder="1" applyAlignment="1">
      <alignment horizontal="left" vertical="center" wrapText="1"/>
      <protection/>
    </xf>
    <xf numFmtId="191" fontId="0" fillId="25" borderId="10" xfId="61" applyNumberFormat="1" applyFont="1" applyFill="1" applyBorder="1" applyAlignment="1">
      <alignment horizontal="left" vertical="center" wrapText="1"/>
      <protection/>
    </xf>
    <xf numFmtId="3" fontId="0" fillId="24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20" borderId="10" xfId="0" applyNumberFormat="1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11" borderId="10" xfId="0" applyNumberFormat="1" applyFont="1" applyFill="1" applyBorder="1" applyAlignment="1">
      <alignment horizontal="left" vertical="center" wrapText="1"/>
    </xf>
    <xf numFmtId="3" fontId="0" fillId="25" borderId="10" xfId="61" applyNumberFormat="1" applyFont="1" applyFill="1" applyBorder="1" applyAlignment="1">
      <alignment horizontal="left" vertical="center" wrapText="1"/>
      <protection/>
    </xf>
    <xf numFmtId="3" fontId="0" fillId="25" borderId="10" xfId="0" applyNumberFormat="1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 vertical="center" wrapText="1"/>
    </xf>
    <xf numFmtId="0" fontId="0" fillId="15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31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left" vertical="center" wrapText="1"/>
    </xf>
    <xf numFmtId="49" fontId="32" fillId="20" borderId="10" xfId="0" applyNumberFormat="1" applyFont="1" applyFill="1" applyBorder="1" applyAlignment="1">
      <alignment horizontal="left" vertical="center" wrapText="1"/>
    </xf>
    <xf numFmtId="0" fontId="31" fillId="20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191" fontId="0" fillId="25" borderId="11" xfId="0" applyNumberFormat="1" applyFont="1" applyFill="1" applyBorder="1" applyAlignment="1">
      <alignment horizontal="left" vertical="center" wrapText="1"/>
    </xf>
    <xf numFmtId="0" fontId="7" fillId="25" borderId="10" xfId="56" applyFill="1" applyBorder="1" applyAlignment="1" applyProtection="1">
      <alignment horizontal="left" vertical="center" wrapText="1"/>
      <protection/>
    </xf>
    <xf numFmtId="0" fontId="0" fillId="9" borderId="10" xfId="0" applyFont="1" applyFill="1" applyBorder="1" applyAlignment="1">
      <alignment horizontal="left" vertical="center" wrapText="1"/>
    </xf>
    <xf numFmtId="3" fontId="0" fillId="9" borderId="10" xfId="0" applyNumberFormat="1" applyFont="1" applyFill="1" applyBorder="1" applyAlignment="1">
      <alignment horizontal="left" vertical="center" wrapText="1"/>
    </xf>
    <xf numFmtId="191" fontId="0" fillId="9" borderId="10" xfId="0" applyNumberFormat="1" applyFont="1" applyFill="1" applyBorder="1" applyAlignment="1">
      <alignment horizontal="left" vertical="center" wrapText="1"/>
    </xf>
    <xf numFmtId="0" fontId="7" fillId="9" borderId="10" xfId="56" applyFill="1" applyBorder="1" applyAlignment="1" applyProtection="1">
      <alignment horizontal="left" vertical="center" wrapText="1"/>
      <protection/>
    </xf>
    <xf numFmtId="3" fontId="0" fillId="8" borderId="10" xfId="0" applyNumberFormat="1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left" vertical="center" wrapText="1"/>
    </xf>
    <xf numFmtId="191" fontId="0" fillId="8" borderId="11" xfId="0" applyNumberFormat="1" applyFont="1" applyFill="1" applyBorder="1" applyAlignment="1">
      <alignment horizontal="left" vertical="center" wrapText="1"/>
    </xf>
    <xf numFmtId="0" fontId="7" fillId="8" borderId="11" xfId="56" applyFill="1" applyBorder="1" applyAlignment="1" applyProtection="1">
      <alignment horizontal="left" vertical="center" wrapText="1"/>
      <protection/>
    </xf>
    <xf numFmtId="0" fontId="5" fillId="20" borderId="11" xfId="0" applyFont="1" applyFill="1" applyBorder="1" applyAlignment="1">
      <alignment horizontal="center" vertical="center" textRotation="90" wrapText="1"/>
    </xf>
    <xf numFmtId="0" fontId="5" fillId="20" borderId="12" xfId="0" applyFont="1" applyFill="1" applyBorder="1" applyAlignment="1">
      <alignment horizontal="center" vertical="center" textRotation="90" wrapText="1"/>
    </xf>
    <xf numFmtId="0" fontId="5" fillId="20" borderId="13" xfId="0" applyFont="1" applyFill="1" applyBorder="1" applyAlignment="1">
      <alignment horizontal="center" vertical="center" textRotation="90" wrapText="1"/>
    </xf>
    <xf numFmtId="0" fontId="5" fillId="21" borderId="11" xfId="0" applyFont="1" applyFill="1" applyBorder="1" applyAlignment="1">
      <alignment horizontal="center" vertical="center" textRotation="90" wrapText="1"/>
    </xf>
    <xf numFmtId="0" fontId="5" fillId="21" borderId="12" xfId="0" applyFont="1" applyFill="1" applyBorder="1" applyAlignment="1">
      <alignment horizontal="center" vertical="center" textRotation="90" wrapText="1"/>
    </xf>
    <xf numFmtId="0" fontId="5" fillId="21" borderId="13" xfId="0" applyFont="1" applyFill="1" applyBorder="1" applyAlignment="1">
      <alignment horizontal="center" vertical="center" textRotation="90" wrapText="1"/>
    </xf>
    <xf numFmtId="3" fontId="12" fillId="20" borderId="10" xfId="0" applyNumberFormat="1" applyFont="1" applyFill="1" applyBorder="1" applyAlignment="1">
      <alignment horizontal="left" vertical="center" wrapText="1"/>
    </xf>
    <xf numFmtId="0" fontId="12" fillId="20" borderId="10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 wrapText="1"/>
    </xf>
    <xf numFmtId="0" fontId="31" fillId="20" borderId="10" xfId="0" applyFont="1" applyFill="1" applyBorder="1" applyAlignment="1">
      <alignment horizontal="left" vertical="center" wrapText="1"/>
    </xf>
    <xf numFmtId="0" fontId="7" fillId="10" borderId="10" xfId="56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van.gia@savethechildren.org" TargetMode="External" /><Relationship Id="rId2" Type="http://schemas.openxmlformats.org/officeDocument/2006/relationships/hyperlink" Target="mailto:Nguyenvan.gia@savethechildren.org" TargetMode="External" /><Relationship Id="rId3" Type="http://schemas.openxmlformats.org/officeDocument/2006/relationships/hyperlink" Target="mailto:ninh.nguyentrong@plan-international.org" TargetMode="External" /><Relationship Id="rId4" Type="http://schemas.openxmlformats.org/officeDocument/2006/relationships/hyperlink" Target="mailto:ninh.nguyentrong@plan-international.org" TargetMode="External" /><Relationship Id="rId5" Type="http://schemas.openxmlformats.org/officeDocument/2006/relationships/hyperlink" Target="mailto:ninh.nguyentrong@plan-international.org" TargetMode="External" /><Relationship Id="rId6" Type="http://schemas.openxmlformats.org/officeDocument/2006/relationships/hyperlink" Target="mailto:Nguyenvan.gia@savethechildren.org" TargetMode="External" /><Relationship Id="rId7" Type="http://schemas.openxmlformats.org/officeDocument/2006/relationships/hyperlink" Target="mailto:Nguyenvan.gia@savethechildren.org" TargetMode="External" /><Relationship Id="rId8" Type="http://schemas.openxmlformats.org/officeDocument/2006/relationships/hyperlink" Target="mailto:van.nguyen@ifrc.org" TargetMode="External" /><Relationship Id="rId9" Type="http://schemas.openxmlformats.org/officeDocument/2006/relationships/hyperlink" Target="mailto:van.nguyen@ifrc.org" TargetMode="External" /><Relationship Id="rId10" Type="http://schemas.openxmlformats.org/officeDocument/2006/relationships/hyperlink" Target="mailto:van.nguyen@ifrc.org" TargetMode="External" /><Relationship Id="rId11" Type="http://schemas.openxmlformats.org/officeDocument/2006/relationships/hyperlink" Target="mailto:van.nguyen@ifrc.org" TargetMode="External" /><Relationship Id="rId12" Type="http://schemas.openxmlformats.org/officeDocument/2006/relationships/hyperlink" Target="mailto:van.nguyen@ifrc.org" TargetMode="External" /><Relationship Id="rId13" Type="http://schemas.openxmlformats.org/officeDocument/2006/relationships/hyperlink" Target="mailto:van.nguyen@ifrc.org" TargetMode="External" /><Relationship Id="rId14" Type="http://schemas.openxmlformats.org/officeDocument/2006/relationships/hyperlink" Target="mailto:van.nguyen@ifrc.org" TargetMode="External" /><Relationship Id="rId15" Type="http://schemas.openxmlformats.org/officeDocument/2006/relationships/hyperlink" Target="mailto:van.nguyen@ifrc.org" TargetMode="External" /><Relationship Id="rId16" Type="http://schemas.openxmlformats.org/officeDocument/2006/relationships/hyperlink" Target="mailto:van.nguyen@ifrc.org" TargetMode="External" /><Relationship Id="rId17" Type="http://schemas.openxmlformats.org/officeDocument/2006/relationships/hyperlink" Target="mailto:van.nguyen@ifrc.org" TargetMode="External" /><Relationship Id="rId18" Type="http://schemas.openxmlformats.org/officeDocument/2006/relationships/hyperlink" Target="mailto:van.nguyen@ifrc.org" TargetMode="External" /><Relationship Id="rId19" Type="http://schemas.openxmlformats.org/officeDocument/2006/relationships/hyperlink" Target="mailto:van.nguyen@ifrc.org" TargetMode="External" /><Relationship Id="rId20" Type="http://schemas.openxmlformats.org/officeDocument/2006/relationships/hyperlink" Target="mailto:van.nguyen@ifrc.org" TargetMode="External" /><Relationship Id="rId21" Type="http://schemas.openxmlformats.org/officeDocument/2006/relationships/hyperlink" Target="mailto:van.nguyen@ifrc.org" TargetMode="External" /><Relationship Id="rId22" Type="http://schemas.openxmlformats.org/officeDocument/2006/relationships/hyperlink" Target="mailto:van.nguyen@ifrc.org" TargetMode="External" /><Relationship Id="rId23" Type="http://schemas.openxmlformats.org/officeDocument/2006/relationships/hyperlink" Target="mailto:van.nguyen@ifrc.org" TargetMode="External" /><Relationship Id="rId24" Type="http://schemas.openxmlformats.org/officeDocument/2006/relationships/hyperlink" Target="mailto:van.nguyen@ifrc.org" TargetMode="External" /><Relationship Id="rId25" Type="http://schemas.openxmlformats.org/officeDocument/2006/relationships/hyperlink" Target="mailto:van.nguyen@ifrc.org" TargetMode="External" /><Relationship Id="rId26" Type="http://schemas.openxmlformats.org/officeDocument/2006/relationships/hyperlink" Target="mailto:van.nguyen@ifrc.org" TargetMode="External" /><Relationship Id="rId27" Type="http://schemas.openxmlformats.org/officeDocument/2006/relationships/hyperlink" Target="mailto:van.nguyen@ifrc.org" TargetMode="External" /><Relationship Id="rId28" Type="http://schemas.openxmlformats.org/officeDocument/2006/relationships/hyperlink" Target="mailto:van.nguyen@ifrc.org" TargetMode="External" /><Relationship Id="rId29" Type="http://schemas.openxmlformats.org/officeDocument/2006/relationships/hyperlink" Target="mailto:van.nguyen@ifrc.org" TargetMode="External" /><Relationship Id="rId30" Type="http://schemas.openxmlformats.org/officeDocument/2006/relationships/hyperlink" Target="mailto:van.nguyen@ifrc.org" TargetMode="External" /><Relationship Id="rId31" Type="http://schemas.openxmlformats.org/officeDocument/2006/relationships/hyperlink" Target="mailto:hung.tm@care.org.vn" TargetMode="External" /><Relationship Id="rId32" Type="http://schemas.openxmlformats.org/officeDocument/2006/relationships/hyperlink" Target="mailto:hung.tm@care.org.vn" TargetMode="External" /><Relationship Id="rId33" Type="http://schemas.openxmlformats.org/officeDocument/2006/relationships/hyperlink" Target="mailto:vuh@wpro.who.int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84"/>
  <sheetViews>
    <sheetView tabSelected="1" zoomScalePageLayoutView="0" workbookViewId="0" topLeftCell="A1">
      <pane xSplit="1" ySplit="2" topLeftCell="B5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" sqref="J1"/>
    </sheetView>
  </sheetViews>
  <sheetFormatPr defaultColWidth="9.28125" defaultRowHeight="12.75"/>
  <cols>
    <col min="1" max="1" width="10.7109375" style="15" customWidth="1"/>
    <col min="2" max="2" width="18.7109375" style="40" customWidth="1"/>
    <col min="3" max="3" width="24.57421875" style="40" customWidth="1"/>
    <col min="4" max="4" width="8.57421875" style="40" customWidth="1"/>
    <col min="5" max="5" width="10.28125" style="45" bestFit="1" customWidth="1"/>
    <col min="6" max="6" width="18.7109375" style="45" customWidth="1"/>
    <col min="7" max="7" width="13.28125" style="40" customWidth="1"/>
    <col min="8" max="8" width="23.7109375" style="40" customWidth="1"/>
    <col min="9" max="10" width="20.28125" style="40" customWidth="1"/>
    <col min="11" max="11" width="15.00390625" style="40" customWidth="1"/>
    <col min="12" max="12" width="15.421875" style="40" customWidth="1"/>
    <col min="13" max="13" width="15.7109375" style="40" customWidth="1"/>
    <col min="14" max="14" width="28.00390625" style="40" customWidth="1"/>
    <col min="15" max="15" width="39.00390625" style="40" customWidth="1"/>
    <col min="16" max="16" width="2.421875" style="40" customWidth="1"/>
    <col min="17" max="17" width="21.00390625" style="40" customWidth="1"/>
    <col min="18" max="18" width="17.57421875" style="40" customWidth="1"/>
    <col min="19" max="16384" width="9.28125" style="40" customWidth="1"/>
  </cols>
  <sheetData>
    <row r="1" spans="1:15" s="21" customFormat="1" ht="54" customHeight="1">
      <c r="A1" s="14" t="s">
        <v>58</v>
      </c>
      <c r="B1" s="77" t="s">
        <v>35</v>
      </c>
      <c r="C1" s="77"/>
      <c r="D1" s="76" t="s">
        <v>59</v>
      </c>
      <c r="E1" s="76"/>
      <c r="F1" s="76"/>
      <c r="G1" s="76"/>
      <c r="H1" s="19" t="s">
        <v>145</v>
      </c>
      <c r="I1" s="20"/>
      <c r="J1" s="19"/>
      <c r="K1" s="18"/>
      <c r="L1" s="18"/>
      <c r="M1" s="18"/>
      <c r="N1" s="18"/>
      <c r="O1" s="18"/>
    </row>
    <row r="2" spans="1:101" s="24" customFormat="1" ht="43.5" customHeight="1">
      <c r="A2" s="1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2" t="s">
        <v>6</v>
      </c>
      <c r="H2" s="22" t="s">
        <v>28</v>
      </c>
      <c r="I2" s="22" t="s">
        <v>7</v>
      </c>
      <c r="J2" s="22" t="s">
        <v>57</v>
      </c>
      <c r="K2" s="22" t="s">
        <v>8</v>
      </c>
      <c r="L2" s="22" t="s">
        <v>9</v>
      </c>
      <c r="M2" s="22" t="s">
        <v>10</v>
      </c>
      <c r="N2" s="22" t="s">
        <v>11</v>
      </c>
      <c r="O2" s="22" t="s">
        <v>12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</row>
    <row r="3" spans="1:15" s="27" customFormat="1" ht="49.5" customHeight="1" hidden="1">
      <c r="A3" s="70" t="s">
        <v>31</v>
      </c>
      <c r="B3" s="32" t="s">
        <v>68</v>
      </c>
      <c r="C3" s="32" t="s">
        <v>39</v>
      </c>
      <c r="D3" s="32" t="s">
        <v>32</v>
      </c>
      <c r="E3" s="32" t="s">
        <v>69</v>
      </c>
      <c r="F3" s="31">
        <v>3000000</v>
      </c>
      <c r="G3" s="31">
        <f>F3/21120</f>
        <v>142.04545454545453</v>
      </c>
      <c r="H3" s="32" t="s">
        <v>62</v>
      </c>
      <c r="I3" s="32"/>
      <c r="J3" s="32"/>
      <c r="K3" s="33"/>
      <c r="L3" s="33"/>
      <c r="M3" s="32" t="s">
        <v>52</v>
      </c>
      <c r="N3" s="32"/>
      <c r="O3" s="32"/>
    </row>
    <row r="4" spans="1:15" s="30" customFormat="1" ht="49.5" customHeight="1" hidden="1">
      <c r="A4" s="71"/>
      <c r="B4" s="32" t="s">
        <v>68</v>
      </c>
      <c r="C4" s="32" t="s">
        <v>39</v>
      </c>
      <c r="D4" s="32" t="s">
        <v>32</v>
      </c>
      <c r="E4" s="32"/>
      <c r="F4" s="31"/>
      <c r="G4" s="31">
        <f aca="true" t="shared" si="0" ref="G4:G81">F4/21120</f>
        <v>0</v>
      </c>
      <c r="H4" s="32" t="s">
        <v>62</v>
      </c>
      <c r="I4" s="32"/>
      <c r="J4" s="32"/>
      <c r="K4" s="33"/>
      <c r="L4" s="33"/>
      <c r="M4" s="32" t="s">
        <v>52</v>
      </c>
      <c r="N4" s="32"/>
      <c r="O4" s="32"/>
    </row>
    <row r="5" spans="1:15" s="30" customFormat="1" ht="49.5" customHeight="1" hidden="1">
      <c r="A5" s="71"/>
      <c r="B5" s="32" t="s">
        <v>68</v>
      </c>
      <c r="C5" s="32" t="s">
        <v>39</v>
      </c>
      <c r="D5" s="32" t="s">
        <v>32</v>
      </c>
      <c r="E5" s="32" t="s">
        <v>70</v>
      </c>
      <c r="F5" s="31">
        <v>5000000</v>
      </c>
      <c r="G5" s="31">
        <f t="shared" si="0"/>
        <v>236.74242424242425</v>
      </c>
      <c r="H5" s="32" t="s">
        <v>62</v>
      </c>
      <c r="I5" s="32"/>
      <c r="J5" s="32"/>
      <c r="K5" s="33"/>
      <c r="L5" s="33"/>
      <c r="M5" s="32" t="s">
        <v>52</v>
      </c>
      <c r="N5" s="32"/>
      <c r="O5" s="32"/>
    </row>
    <row r="6" spans="1:15" s="30" customFormat="1" ht="49.5" customHeight="1" hidden="1">
      <c r="A6" s="71"/>
      <c r="B6" s="32" t="s">
        <v>71</v>
      </c>
      <c r="C6" s="32" t="s">
        <v>39</v>
      </c>
      <c r="D6" s="32" t="s">
        <v>32</v>
      </c>
      <c r="E6" s="32" t="s">
        <v>70</v>
      </c>
      <c r="F6" s="31">
        <v>6000000</v>
      </c>
      <c r="G6" s="31">
        <f t="shared" si="0"/>
        <v>284.09090909090907</v>
      </c>
      <c r="H6" s="32" t="s">
        <v>72</v>
      </c>
      <c r="I6" s="32"/>
      <c r="J6" s="32"/>
      <c r="K6" s="33"/>
      <c r="L6" s="33"/>
      <c r="M6" s="32" t="s">
        <v>52</v>
      </c>
      <c r="N6" s="32"/>
      <c r="O6" s="32"/>
    </row>
    <row r="7" spans="1:15" s="30" customFormat="1" ht="49.5" customHeight="1">
      <c r="A7" s="71"/>
      <c r="B7" s="32" t="s">
        <v>29</v>
      </c>
      <c r="C7" s="32" t="s">
        <v>39</v>
      </c>
      <c r="D7" s="32" t="s">
        <v>32</v>
      </c>
      <c r="E7" s="32" t="s">
        <v>69</v>
      </c>
      <c r="F7" s="31">
        <v>3000000</v>
      </c>
      <c r="G7" s="31">
        <f t="shared" si="0"/>
        <v>142.04545454545453</v>
      </c>
      <c r="H7" s="32" t="s">
        <v>62</v>
      </c>
      <c r="I7" s="32"/>
      <c r="J7" s="32"/>
      <c r="K7" s="33"/>
      <c r="L7" s="33"/>
      <c r="M7" s="32"/>
      <c r="N7" s="32"/>
      <c r="O7" s="32"/>
    </row>
    <row r="8" spans="1:15" s="30" customFormat="1" ht="49.5" customHeight="1">
      <c r="A8" s="71"/>
      <c r="B8" s="32" t="s">
        <v>29</v>
      </c>
      <c r="C8" s="32" t="s">
        <v>39</v>
      </c>
      <c r="D8" s="32" t="s">
        <v>32</v>
      </c>
      <c r="E8" s="32" t="s">
        <v>69</v>
      </c>
      <c r="F8" s="31">
        <v>3000000</v>
      </c>
      <c r="G8" s="31">
        <f t="shared" si="0"/>
        <v>142.04545454545453</v>
      </c>
      <c r="H8" s="32" t="s">
        <v>64</v>
      </c>
      <c r="I8" s="32"/>
      <c r="J8" s="32"/>
      <c r="K8" s="33"/>
      <c r="L8" s="33"/>
      <c r="M8" s="32"/>
      <c r="N8" s="32"/>
      <c r="O8" s="32"/>
    </row>
    <row r="9" spans="1:15" s="30" customFormat="1" ht="49.5" customHeight="1">
      <c r="A9" s="71"/>
      <c r="B9" s="32" t="s">
        <v>29</v>
      </c>
      <c r="C9" s="32" t="s">
        <v>39</v>
      </c>
      <c r="D9" s="32" t="s">
        <v>32</v>
      </c>
      <c r="E9" s="32" t="s">
        <v>69</v>
      </c>
      <c r="F9" s="31">
        <v>3000000</v>
      </c>
      <c r="G9" s="31">
        <f t="shared" si="0"/>
        <v>142.04545454545453</v>
      </c>
      <c r="H9" s="32" t="s">
        <v>65</v>
      </c>
      <c r="I9" s="32"/>
      <c r="J9" s="32"/>
      <c r="K9" s="33"/>
      <c r="L9" s="33"/>
      <c r="M9" s="32"/>
      <c r="N9" s="32"/>
      <c r="O9" s="32"/>
    </row>
    <row r="10" spans="1:15" s="27" customFormat="1" ht="49.5" customHeight="1">
      <c r="A10" s="71"/>
      <c r="B10" s="32" t="s">
        <v>29</v>
      </c>
      <c r="C10" s="32" t="s">
        <v>39</v>
      </c>
      <c r="D10" s="32" t="s">
        <v>119</v>
      </c>
      <c r="E10" s="31">
        <v>333</v>
      </c>
      <c r="F10" s="31">
        <v>1500000</v>
      </c>
      <c r="G10" s="31">
        <f>F10/21120</f>
        <v>71.02272727272727</v>
      </c>
      <c r="H10" s="32" t="s">
        <v>120</v>
      </c>
      <c r="I10" s="32"/>
      <c r="J10" s="32"/>
      <c r="K10" s="33"/>
      <c r="L10" s="33" t="s">
        <v>121</v>
      </c>
      <c r="M10" s="32"/>
      <c r="N10" s="32"/>
      <c r="O10" s="61" t="s">
        <v>122</v>
      </c>
    </row>
    <row r="11" spans="1:15" s="27" customFormat="1" ht="49.5" customHeight="1">
      <c r="A11" s="71"/>
      <c r="B11" s="32" t="s">
        <v>29</v>
      </c>
      <c r="C11" s="32" t="s">
        <v>39</v>
      </c>
      <c r="D11" s="32" t="s">
        <v>119</v>
      </c>
      <c r="E11" s="31">
        <v>266</v>
      </c>
      <c r="F11" s="31">
        <v>1500000</v>
      </c>
      <c r="G11" s="31">
        <f aca="true" t="shared" si="1" ref="G11:G20">F11/21120</f>
        <v>71.02272727272727</v>
      </c>
      <c r="H11" s="32" t="s">
        <v>65</v>
      </c>
      <c r="I11" s="32"/>
      <c r="J11" s="32"/>
      <c r="K11" s="33"/>
      <c r="L11" s="33" t="s">
        <v>121</v>
      </c>
      <c r="M11" s="32"/>
      <c r="N11" s="32"/>
      <c r="O11" s="61" t="s">
        <v>122</v>
      </c>
    </row>
    <row r="12" spans="1:15" s="27" customFormat="1" ht="49.5" customHeight="1">
      <c r="A12" s="71"/>
      <c r="B12" s="32" t="s">
        <v>29</v>
      </c>
      <c r="C12" s="32" t="s">
        <v>39</v>
      </c>
      <c r="D12" s="32" t="s">
        <v>119</v>
      </c>
      <c r="E12" s="31">
        <v>166</v>
      </c>
      <c r="F12" s="31">
        <v>1500000</v>
      </c>
      <c r="G12" s="31">
        <f t="shared" si="1"/>
        <v>71.02272727272727</v>
      </c>
      <c r="H12" s="32" t="s">
        <v>63</v>
      </c>
      <c r="I12" s="32"/>
      <c r="J12" s="32"/>
      <c r="K12" s="33"/>
      <c r="L12" s="33" t="s">
        <v>121</v>
      </c>
      <c r="M12" s="32"/>
      <c r="N12" s="32"/>
      <c r="O12" s="61" t="s">
        <v>122</v>
      </c>
    </row>
    <row r="13" spans="1:15" s="27" customFormat="1" ht="49.5" customHeight="1">
      <c r="A13" s="71"/>
      <c r="B13" s="32" t="s">
        <v>29</v>
      </c>
      <c r="C13" s="32" t="s">
        <v>39</v>
      </c>
      <c r="D13" s="32" t="s">
        <v>119</v>
      </c>
      <c r="E13" s="31">
        <v>586</v>
      </c>
      <c r="F13" s="31">
        <v>1500000</v>
      </c>
      <c r="G13" s="31">
        <f t="shared" si="1"/>
        <v>71.02272727272727</v>
      </c>
      <c r="H13" s="32" t="s">
        <v>62</v>
      </c>
      <c r="I13" s="32"/>
      <c r="J13" s="32"/>
      <c r="K13" s="33"/>
      <c r="L13" s="33" t="s">
        <v>121</v>
      </c>
      <c r="M13" s="32"/>
      <c r="N13" s="32"/>
      <c r="O13" s="61" t="s">
        <v>122</v>
      </c>
    </row>
    <row r="14" spans="1:15" s="27" customFormat="1" ht="49.5" customHeight="1">
      <c r="A14" s="71"/>
      <c r="B14" s="32" t="s">
        <v>29</v>
      </c>
      <c r="C14" s="32" t="s">
        <v>39</v>
      </c>
      <c r="D14" s="32" t="s">
        <v>119</v>
      </c>
      <c r="E14" s="31">
        <v>467</v>
      </c>
      <c r="F14" s="31">
        <v>1500000</v>
      </c>
      <c r="G14" s="31">
        <f t="shared" si="1"/>
        <v>71.02272727272727</v>
      </c>
      <c r="H14" s="32" t="s">
        <v>72</v>
      </c>
      <c r="I14" s="32"/>
      <c r="J14" s="32"/>
      <c r="K14" s="33"/>
      <c r="L14" s="33" t="s">
        <v>121</v>
      </c>
      <c r="M14" s="32"/>
      <c r="N14" s="32"/>
      <c r="O14" s="61" t="s">
        <v>122</v>
      </c>
    </row>
    <row r="15" spans="1:15" s="27" customFormat="1" ht="49.5" customHeight="1">
      <c r="A15" s="71"/>
      <c r="B15" s="32" t="s">
        <v>29</v>
      </c>
      <c r="C15" s="32" t="s">
        <v>39</v>
      </c>
      <c r="D15" s="32" t="s">
        <v>119</v>
      </c>
      <c r="E15" s="31">
        <v>466</v>
      </c>
      <c r="F15" s="31">
        <v>1500000</v>
      </c>
      <c r="G15" s="31">
        <f t="shared" si="1"/>
        <v>71.02272727272727</v>
      </c>
      <c r="H15" s="32" t="s">
        <v>123</v>
      </c>
      <c r="I15" s="32"/>
      <c r="J15" s="32"/>
      <c r="K15" s="33"/>
      <c r="L15" s="33" t="s">
        <v>121</v>
      </c>
      <c r="M15" s="32"/>
      <c r="N15" s="32"/>
      <c r="O15" s="61" t="s">
        <v>122</v>
      </c>
    </row>
    <row r="16" spans="1:15" s="27" customFormat="1" ht="49.5" customHeight="1">
      <c r="A16" s="71"/>
      <c r="B16" s="32" t="s">
        <v>29</v>
      </c>
      <c r="C16" s="32" t="s">
        <v>39</v>
      </c>
      <c r="D16" s="32" t="s">
        <v>119</v>
      </c>
      <c r="E16" s="31">
        <v>50</v>
      </c>
      <c r="F16" s="31">
        <v>2100000</v>
      </c>
      <c r="G16" s="31">
        <f t="shared" si="1"/>
        <v>99.43181818181819</v>
      </c>
      <c r="H16" s="32" t="s">
        <v>65</v>
      </c>
      <c r="I16" s="32"/>
      <c r="J16" s="32"/>
      <c r="K16" s="33"/>
      <c r="L16" s="33" t="s">
        <v>124</v>
      </c>
      <c r="M16" s="32"/>
      <c r="N16" s="32"/>
      <c r="O16" s="61" t="s">
        <v>122</v>
      </c>
    </row>
    <row r="17" spans="1:15" s="27" customFormat="1" ht="49.5" customHeight="1">
      <c r="A17" s="71"/>
      <c r="B17" s="32" t="s">
        <v>29</v>
      </c>
      <c r="C17" s="32" t="s">
        <v>39</v>
      </c>
      <c r="D17" s="32" t="s">
        <v>119</v>
      </c>
      <c r="E17" s="31">
        <v>80</v>
      </c>
      <c r="F17" s="31">
        <v>2100000</v>
      </c>
      <c r="G17" s="31">
        <f t="shared" si="1"/>
        <v>99.43181818181819</v>
      </c>
      <c r="H17" s="32" t="s">
        <v>63</v>
      </c>
      <c r="I17" s="32"/>
      <c r="J17" s="32"/>
      <c r="K17" s="33"/>
      <c r="L17" s="33" t="s">
        <v>124</v>
      </c>
      <c r="M17" s="32"/>
      <c r="N17" s="32"/>
      <c r="O17" s="61" t="s">
        <v>122</v>
      </c>
    </row>
    <row r="18" spans="1:15" s="27" customFormat="1" ht="49.5" customHeight="1">
      <c r="A18" s="71"/>
      <c r="B18" s="32" t="s">
        <v>29</v>
      </c>
      <c r="C18" s="32" t="s">
        <v>39</v>
      </c>
      <c r="D18" s="32" t="s">
        <v>119</v>
      </c>
      <c r="E18" s="31">
        <v>150</v>
      </c>
      <c r="F18" s="31">
        <v>2100000</v>
      </c>
      <c r="G18" s="31">
        <f t="shared" si="1"/>
        <v>99.43181818181819</v>
      </c>
      <c r="H18" s="32" t="s">
        <v>62</v>
      </c>
      <c r="I18" s="32"/>
      <c r="J18" s="32"/>
      <c r="K18" s="33"/>
      <c r="L18" s="33" t="s">
        <v>124</v>
      </c>
      <c r="M18" s="32"/>
      <c r="N18" s="32"/>
      <c r="O18" s="61" t="s">
        <v>122</v>
      </c>
    </row>
    <row r="19" spans="1:15" s="27" customFormat="1" ht="49.5" customHeight="1">
      <c r="A19" s="71"/>
      <c r="B19" s="32" t="s">
        <v>29</v>
      </c>
      <c r="C19" s="32" t="s">
        <v>39</v>
      </c>
      <c r="D19" s="32" t="s">
        <v>119</v>
      </c>
      <c r="E19" s="31">
        <v>120</v>
      </c>
      <c r="F19" s="31">
        <v>2100000</v>
      </c>
      <c r="G19" s="31">
        <f t="shared" si="1"/>
        <v>99.43181818181819</v>
      </c>
      <c r="H19" s="32" t="s">
        <v>72</v>
      </c>
      <c r="I19" s="32"/>
      <c r="J19" s="32"/>
      <c r="K19" s="33"/>
      <c r="L19" s="33" t="s">
        <v>124</v>
      </c>
      <c r="M19" s="32"/>
      <c r="N19" s="32"/>
      <c r="O19" s="61" t="s">
        <v>122</v>
      </c>
    </row>
    <row r="20" spans="1:15" s="30" customFormat="1" ht="49.5" customHeight="1">
      <c r="A20" s="71"/>
      <c r="B20" s="32" t="s">
        <v>29</v>
      </c>
      <c r="C20" s="32" t="s">
        <v>39</v>
      </c>
      <c r="D20" s="32" t="s">
        <v>119</v>
      </c>
      <c r="E20" s="31">
        <v>2100</v>
      </c>
      <c r="F20" s="31">
        <v>2100000</v>
      </c>
      <c r="G20" s="31">
        <f t="shared" si="1"/>
        <v>99.43181818181819</v>
      </c>
      <c r="H20" s="32" t="s">
        <v>125</v>
      </c>
      <c r="I20" s="32"/>
      <c r="J20" s="32"/>
      <c r="K20" s="33"/>
      <c r="L20" s="33" t="s">
        <v>126</v>
      </c>
      <c r="M20" s="32"/>
      <c r="N20" s="32"/>
      <c r="O20" s="61" t="s">
        <v>122</v>
      </c>
    </row>
    <row r="21" spans="1:15" s="30" customFormat="1" ht="49.5" customHeight="1">
      <c r="A21" s="71"/>
      <c r="B21" s="32" t="s">
        <v>82</v>
      </c>
      <c r="C21" s="32" t="s">
        <v>39</v>
      </c>
      <c r="D21" s="32" t="s">
        <v>32</v>
      </c>
      <c r="E21" s="32">
        <v>180</v>
      </c>
      <c r="F21" s="31">
        <v>3000000</v>
      </c>
      <c r="G21" s="31">
        <f>F21/21120</f>
        <v>142.04545454545453</v>
      </c>
      <c r="H21" s="32" t="s">
        <v>62</v>
      </c>
      <c r="I21" s="32"/>
      <c r="J21" s="32"/>
      <c r="K21" s="33"/>
      <c r="L21" s="33"/>
      <c r="M21" s="32"/>
      <c r="N21" s="32"/>
      <c r="O21" s="32"/>
    </row>
    <row r="22" spans="1:15" s="30" customFormat="1" ht="49.5" customHeight="1">
      <c r="A22" s="72"/>
      <c r="B22" s="32" t="s">
        <v>134</v>
      </c>
      <c r="C22" s="32" t="s">
        <v>39</v>
      </c>
      <c r="D22" s="32" t="s">
        <v>119</v>
      </c>
      <c r="E22" s="31">
        <v>100</v>
      </c>
      <c r="F22" s="31">
        <v>1200000</v>
      </c>
      <c r="G22" s="31">
        <f>F22/21120</f>
        <v>56.81818181818182</v>
      </c>
      <c r="H22" s="32" t="s">
        <v>64</v>
      </c>
      <c r="I22" s="32"/>
      <c r="J22" s="32"/>
      <c r="K22" s="33"/>
      <c r="L22" s="33" t="s">
        <v>135</v>
      </c>
      <c r="M22" s="32"/>
      <c r="N22" s="32"/>
      <c r="O22" s="61" t="s">
        <v>136</v>
      </c>
    </row>
    <row r="23" spans="1:15" s="30" customFormat="1" ht="49.5" customHeight="1">
      <c r="A23" s="2" t="s">
        <v>37</v>
      </c>
      <c r="B23" s="17"/>
      <c r="C23" s="17"/>
      <c r="D23" s="17"/>
      <c r="E23" s="17"/>
      <c r="F23" s="28"/>
      <c r="G23" s="36">
        <f t="shared" si="0"/>
        <v>0</v>
      </c>
      <c r="H23" s="17"/>
      <c r="I23" s="17"/>
      <c r="J23" s="17"/>
      <c r="K23" s="29"/>
      <c r="L23" s="29"/>
      <c r="M23" s="17"/>
      <c r="N23" s="17"/>
      <c r="O23" s="17"/>
    </row>
    <row r="24" spans="1:15" s="30" customFormat="1" ht="49.5" customHeight="1">
      <c r="A24" s="71"/>
      <c r="B24" s="47" t="s">
        <v>29</v>
      </c>
      <c r="C24" s="32" t="s">
        <v>53</v>
      </c>
      <c r="D24" s="32" t="s">
        <v>54</v>
      </c>
      <c r="E24" s="31">
        <v>1600</v>
      </c>
      <c r="F24" s="31"/>
      <c r="G24" s="31">
        <f t="shared" si="0"/>
        <v>0</v>
      </c>
      <c r="H24" s="32" t="s">
        <v>62</v>
      </c>
      <c r="I24" s="32" t="s">
        <v>79</v>
      </c>
      <c r="J24" s="32"/>
      <c r="K24" s="33"/>
      <c r="L24" s="33"/>
      <c r="M24" s="32"/>
      <c r="N24" s="32"/>
      <c r="O24" s="32"/>
    </row>
    <row r="25" spans="1:15" s="27" customFormat="1" ht="49.5" customHeight="1">
      <c r="A25" s="71"/>
      <c r="B25" s="47" t="s">
        <v>29</v>
      </c>
      <c r="C25" s="32" t="s">
        <v>53</v>
      </c>
      <c r="D25" s="32" t="s">
        <v>119</v>
      </c>
      <c r="E25" s="31">
        <v>1000</v>
      </c>
      <c r="F25" s="31"/>
      <c r="G25" s="31"/>
      <c r="H25" s="32" t="s">
        <v>64</v>
      </c>
      <c r="I25" s="32"/>
      <c r="J25" s="32"/>
      <c r="K25" s="33"/>
      <c r="L25" s="33" t="s">
        <v>124</v>
      </c>
      <c r="M25" s="32"/>
      <c r="N25" s="32" t="s">
        <v>127</v>
      </c>
      <c r="O25" s="61" t="s">
        <v>122</v>
      </c>
    </row>
    <row r="26" spans="1:15" s="27" customFormat="1" ht="49.5" customHeight="1">
      <c r="A26" s="71"/>
      <c r="B26" s="47" t="s">
        <v>29</v>
      </c>
      <c r="C26" s="32" t="s">
        <v>53</v>
      </c>
      <c r="D26" s="32" t="s">
        <v>119</v>
      </c>
      <c r="E26" s="31">
        <v>1000</v>
      </c>
      <c r="F26" s="31"/>
      <c r="G26" s="31"/>
      <c r="H26" s="32" t="s">
        <v>62</v>
      </c>
      <c r="I26" s="32"/>
      <c r="J26" s="32"/>
      <c r="K26" s="33"/>
      <c r="L26" s="33" t="s">
        <v>124</v>
      </c>
      <c r="M26" s="32"/>
      <c r="N26" s="32" t="s">
        <v>127</v>
      </c>
      <c r="O26" s="61" t="s">
        <v>122</v>
      </c>
    </row>
    <row r="27" spans="1:15" s="27" customFormat="1" ht="49.5" customHeight="1">
      <c r="A27" s="71"/>
      <c r="B27" s="47" t="s">
        <v>29</v>
      </c>
      <c r="C27" s="32" t="s">
        <v>128</v>
      </c>
      <c r="D27" s="32" t="s">
        <v>119</v>
      </c>
      <c r="E27" s="31">
        <v>1000</v>
      </c>
      <c r="F27" s="31"/>
      <c r="G27" s="31"/>
      <c r="H27" s="32" t="s">
        <v>64</v>
      </c>
      <c r="I27" s="32"/>
      <c r="J27" s="32"/>
      <c r="K27" s="33"/>
      <c r="L27" s="33" t="s">
        <v>124</v>
      </c>
      <c r="M27" s="32"/>
      <c r="N27" s="32" t="s">
        <v>129</v>
      </c>
      <c r="O27" s="61" t="s">
        <v>122</v>
      </c>
    </row>
    <row r="28" spans="1:15" s="27" customFormat="1" ht="49.5" customHeight="1">
      <c r="A28" s="71"/>
      <c r="B28" s="47" t="s">
        <v>29</v>
      </c>
      <c r="C28" s="32" t="s">
        <v>128</v>
      </c>
      <c r="D28" s="32" t="s">
        <v>119</v>
      </c>
      <c r="E28" s="31">
        <v>1000</v>
      </c>
      <c r="F28" s="31"/>
      <c r="G28" s="31"/>
      <c r="H28" s="32" t="s">
        <v>62</v>
      </c>
      <c r="I28" s="32"/>
      <c r="J28" s="32"/>
      <c r="K28" s="33"/>
      <c r="L28" s="33" t="s">
        <v>124</v>
      </c>
      <c r="M28" s="32"/>
      <c r="N28" s="32" t="s">
        <v>129</v>
      </c>
      <c r="O28" s="61" t="s">
        <v>122</v>
      </c>
    </row>
    <row r="29" spans="1:15" s="27" customFormat="1" ht="49.5" customHeight="1">
      <c r="A29" s="71"/>
      <c r="B29" s="47" t="s">
        <v>29</v>
      </c>
      <c r="C29" s="32" t="s">
        <v>130</v>
      </c>
      <c r="D29" s="32" t="s">
        <v>119</v>
      </c>
      <c r="E29" s="31">
        <v>150</v>
      </c>
      <c r="F29" s="31"/>
      <c r="G29" s="31"/>
      <c r="H29" s="32" t="s">
        <v>64</v>
      </c>
      <c r="I29" s="32"/>
      <c r="J29" s="32"/>
      <c r="K29" s="33"/>
      <c r="L29" s="33" t="s">
        <v>124</v>
      </c>
      <c r="M29" s="32"/>
      <c r="N29" s="32" t="s">
        <v>129</v>
      </c>
      <c r="O29" s="61" t="s">
        <v>122</v>
      </c>
    </row>
    <row r="30" spans="1:15" s="27" customFormat="1" ht="49.5" customHeight="1">
      <c r="A30" s="71"/>
      <c r="B30" s="47" t="s">
        <v>29</v>
      </c>
      <c r="C30" s="32" t="s">
        <v>130</v>
      </c>
      <c r="D30" s="32" t="s">
        <v>119</v>
      </c>
      <c r="E30" s="31">
        <v>150</v>
      </c>
      <c r="F30" s="31"/>
      <c r="G30" s="31"/>
      <c r="H30" s="32" t="s">
        <v>65</v>
      </c>
      <c r="I30" s="32"/>
      <c r="J30" s="32"/>
      <c r="K30" s="33"/>
      <c r="L30" s="33" t="s">
        <v>124</v>
      </c>
      <c r="M30" s="32"/>
      <c r="N30" s="32" t="s">
        <v>129</v>
      </c>
      <c r="O30" s="61" t="s">
        <v>122</v>
      </c>
    </row>
    <row r="31" spans="1:15" s="27" customFormat="1" ht="49.5" customHeight="1">
      <c r="A31" s="71"/>
      <c r="B31" s="47" t="s">
        <v>29</v>
      </c>
      <c r="C31" s="32" t="s">
        <v>130</v>
      </c>
      <c r="D31" s="32" t="s">
        <v>119</v>
      </c>
      <c r="E31" s="31">
        <v>150</v>
      </c>
      <c r="F31" s="31"/>
      <c r="G31" s="31"/>
      <c r="H31" s="32" t="s">
        <v>62</v>
      </c>
      <c r="I31" s="32"/>
      <c r="J31" s="32"/>
      <c r="K31" s="33"/>
      <c r="L31" s="33" t="s">
        <v>124</v>
      </c>
      <c r="M31" s="32"/>
      <c r="N31" s="32" t="s">
        <v>129</v>
      </c>
      <c r="O31" s="61" t="s">
        <v>122</v>
      </c>
    </row>
    <row r="32" spans="1:15" s="27" customFormat="1" ht="49.5" customHeight="1">
      <c r="A32" s="71"/>
      <c r="B32" s="47" t="s">
        <v>29</v>
      </c>
      <c r="C32" s="32" t="s">
        <v>130</v>
      </c>
      <c r="D32" s="32" t="s">
        <v>119</v>
      </c>
      <c r="E32" s="31">
        <v>250</v>
      </c>
      <c r="F32" s="31"/>
      <c r="G32" s="31"/>
      <c r="H32" s="32" t="s">
        <v>72</v>
      </c>
      <c r="I32" s="32"/>
      <c r="J32" s="32"/>
      <c r="K32" s="33"/>
      <c r="L32" s="33" t="s">
        <v>124</v>
      </c>
      <c r="M32" s="32"/>
      <c r="N32" s="32" t="s">
        <v>129</v>
      </c>
      <c r="O32" s="61" t="s">
        <v>122</v>
      </c>
    </row>
    <row r="33" spans="1:15" s="30" customFormat="1" ht="49.5" customHeight="1" hidden="1">
      <c r="A33" s="71"/>
      <c r="B33" s="32" t="s">
        <v>60</v>
      </c>
      <c r="C33" s="32" t="s">
        <v>83</v>
      </c>
      <c r="D33" s="32" t="s">
        <v>84</v>
      </c>
      <c r="E33" s="31">
        <v>500000</v>
      </c>
      <c r="F33" s="31"/>
      <c r="G33" s="31">
        <f t="shared" si="0"/>
        <v>0</v>
      </c>
      <c r="H33" s="32" t="s">
        <v>62</v>
      </c>
      <c r="I33" s="32"/>
      <c r="J33" s="32"/>
      <c r="K33" s="33"/>
      <c r="L33" s="33"/>
      <c r="M33" s="32"/>
      <c r="N33" s="32"/>
      <c r="O33" s="32"/>
    </row>
    <row r="34" spans="1:15" s="30" customFormat="1" ht="49.5" customHeight="1" hidden="1">
      <c r="A34" s="71"/>
      <c r="B34" s="32" t="s">
        <v>60</v>
      </c>
      <c r="C34" s="32" t="s">
        <v>83</v>
      </c>
      <c r="D34" s="32" t="s">
        <v>84</v>
      </c>
      <c r="E34" s="31">
        <v>500000</v>
      </c>
      <c r="F34" s="31"/>
      <c r="G34" s="31">
        <f t="shared" si="0"/>
        <v>0</v>
      </c>
      <c r="H34" s="32" t="s">
        <v>63</v>
      </c>
      <c r="I34" s="32"/>
      <c r="J34" s="32"/>
      <c r="K34" s="33"/>
      <c r="L34" s="33"/>
      <c r="M34" s="32"/>
      <c r="N34" s="32"/>
      <c r="O34" s="32"/>
    </row>
    <row r="35" spans="1:15" s="30" customFormat="1" ht="49.5" customHeight="1" hidden="1">
      <c r="A35" s="71"/>
      <c r="B35" s="32" t="s">
        <v>60</v>
      </c>
      <c r="C35" s="32" t="s">
        <v>83</v>
      </c>
      <c r="D35" s="32" t="s">
        <v>84</v>
      </c>
      <c r="E35" s="31">
        <v>500000</v>
      </c>
      <c r="F35" s="31"/>
      <c r="G35" s="31">
        <f t="shared" si="0"/>
        <v>0</v>
      </c>
      <c r="H35" s="32" t="s">
        <v>64</v>
      </c>
      <c r="I35" s="32"/>
      <c r="J35" s="32"/>
      <c r="K35" s="33"/>
      <c r="L35" s="33"/>
      <c r="M35" s="32"/>
      <c r="N35" s="32"/>
      <c r="O35" s="32"/>
    </row>
    <row r="36" spans="1:15" s="30" customFormat="1" ht="49.5" customHeight="1" hidden="1">
      <c r="A36" s="71"/>
      <c r="B36" s="32" t="s">
        <v>60</v>
      </c>
      <c r="C36" s="32" t="s">
        <v>83</v>
      </c>
      <c r="D36" s="32" t="s">
        <v>84</v>
      </c>
      <c r="E36" s="31">
        <v>500000</v>
      </c>
      <c r="F36" s="31"/>
      <c r="G36" s="31">
        <f t="shared" si="0"/>
        <v>0</v>
      </c>
      <c r="H36" s="32" t="s">
        <v>65</v>
      </c>
      <c r="I36" s="32"/>
      <c r="J36" s="32"/>
      <c r="K36" s="33"/>
      <c r="L36" s="33"/>
      <c r="M36" s="32"/>
      <c r="N36" s="32"/>
      <c r="O36" s="32"/>
    </row>
    <row r="37" spans="1:15" s="30" customFormat="1" ht="49.5" customHeight="1">
      <c r="A37" s="71"/>
      <c r="B37" s="32" t="s">
        <v>55</v>
      </c>
      <c r="C37" s="32" t="s">
        <v>75</v>
      </c>
      <c r="D37" s="32" t="s">
        <v>94</v>
      </c>
      <c r="E37" s="31">
        <v>200</v>
      </c>
      <c r="F37" s="31"/>
      <c r="G37" s="31">
        <v>3050</v>
      </c>
      <c r="H37" s="32" t="s">
        <v>62</v>
      </c>
      <c r="I37" s="32" t="s">
        <v>76</v>
      </c>
      <c r="J37" s="32" t="s">
        <v>95</v>
      </c>
      <c r="K37" s="33"/>
      <c r="L37" s="33">
        <v>41553</v>
      </c>
      <c r="M37" s="32"/>
      <c r="N37" s="32" t="s">
        <v>96</v>
      </c>
      <c r="O37" s="61" t="s">
        <v>97</v>
      </c>
    </row>
    <row r="38" spans="1:15" s="30" customFormat="1" ht="49.5" customHeight="1">
      <c r="A38" s="72"/>
      <c r="B38" s="32" t="s">
        <v>55</v>
      </c>
      <c r="C38" s="32" t="s">
        <v>75</v>
      </c>
      <c r="D38" s="32" t="s">
        <v>94</v>
      </c>
      <c r="E38" s="31">
        <v>100</v>
      </c>
      <c r="F38" s="31"/>
      <c r="G38" s="31">
        <v>1525</v>
      </c>
      <c r="H38" s="32" t="s">
        <v>62</v>
      </c>
      <c r="I38" s="32"/>
      <c r="J38" s="32"/>
      <c r="K38" s="33"/>
      <c r="L38" s="33" t="s">
        <v>98</v>
      </c>
      <c r="M38" s="32"/>
      <c r="N38" s="32" t="s">
        <v>96</v>
      </c>
      <c r="O38" s="61" t="s">
        <v>97</v>
      </c>
    </row>
    <row r="39" spans="1:15" s="30" customFormat="1" ht="49.5" customHeight="1">
      <c r="A39" s="2" t="s">
        <v>37</v>
      </c>
      <c r="B39" s="17"/>
      <c r="C39" s="17"/>
      <c r="D39" s="17"/>
      <c r="E39" s="17"/>
      <c r="F39" s="28"/>
      <c r="G39" s="36">
        <f t="shared" si="0"/>
        <v>0</v>
      </c>
      <c r="H39" s="17"/>
      <c r="I39" s="17"/>
      <c r="J39" s="17"/>
      <c r="K39" s="29"/>
      <c r="L39" s="29"/>
      <c r="M39" s="17"/>
      <c r="N39" s="17"/>
      <c r="O39" s="17"/>
    </row>
    <row r="40" spans="1:15" s="30" customFormat="1" ht="49.5" customHeight="1">
      <c r="A40" s="70" t="s">
        <v>14</v>
      </c>
      <c r="B40" s="47" t="s">
        <v>77</v>
      </c>
      <c r="C40" s="34" t="s">
        <v>78</v>
      </c>
      <c r="D40" s="34" t="s">
        <v>47</v>
      </c>
      <c r="E40" s="47">
        <v>500</v>
      </c>
      <c r="F40" s="47"/>
      <c r="G40" s="31">
        <f t="shared" si="0"/>
        <v>0</v>
      </c>
      <c r="H40" s="32" t="s">
        <v>62</v>
      </c>
      <c r="I40" s="32" t="s">
        <v>79</v>
      </c>
      <c r="J40" s="34"/>
      <c r="K40" s="35"/>
      <c r="L40" s="35"/>
      <c r="M40" s="34"/>
      <c r="N40" s="34"/>
      <c r="O40" s="34"/>
    </row>
    <row r="41" spans="1:15" s="30" customFormat="1" ht="69" customHeight="1">
      <c r="A41" s="71"/>
      <c r="B41" s="32" t="s">
        <v>80</v>
      </c>
      <c r="C41" s="32" t="s">
        <v>92</v>
      </c>
      <c r="D41" s="32" t="s">
        <v>81</v>
      </c>
      <c r="E41" s="32">
        <v>550</v>
      </c>
      <c r="F41" s="31">
        <v>350000000</v>
      </c>
      <c r="G41" s="31">
        <f t="shared" si="0"/>
        <v>16571.969696969696</v>
      </c>
      <c r="H41" s="32" t="s">
        <v>62</v>
      </c>
      <c r="I41" s="59" t="s">
        <v>90</v>
      </c>
      <c r="J41" s="59" t="s">
        <v>85</v>
      </c>
      <c r="K41" s="60" t="s">
        <v>86</v>
      </c>
      <c r="L41" s="60" t="s">
        <v>91</v>
      </c>
      <c r="M41" s="59" t="s">
        <v>87</v>
      </c>
      <c r="N41" s="59" t="s">
        <v>88</v>
      </c>
      <c r="O41" s="59" t="s">
        <v>89</v>
      </c>
    </row>
    <row r="42" spans="1:15" s="30" customFormat="1" ht="92.25" customHeight="1">
      <c r="A42" s="71"/>
      <c r="B42" s="32" t="s">
        <v>80</v>
      </c>
      <c r="C42" s="32" t="s">
        <v>139</v>
      </c>
      <c r="D42" s="32" t="s">
        <v>81</v>
      </c>
      <c r="E42" s="32">
        <v>1000</v>
      </c>
      <c r="F42" s="31"/>
      <c r="G42" s="31"/>
      <c r="H42" s="32" t="s">
        <v>62</v>
      </c>
      <c r="I42" s="59" t="s">
        <v>142</v>
      </c>
      <c r="J42" s="59" t="s">
        <v>141</v>
      </c>
      <c r="K42" s="60"/>
      <c r="L42" s="60" t="s">
        <v>140</v>
      </c>
      <c r="M42" s="59"/>
      <c r="N42" s="59"/>
      <c r="O42" s="59" t="s">
        <v>89</v>
      </c>
    </row>
    <row r="43" spans="1:15" s="27" customFormat="1" ht="69" customHeight="1">
      <c r="A43" s="72"/>
      <c r="B43" s="53" t="s">
        <v>113</v>
      </c>
      <c r="C43" s="53" t="s">
        <v>112</v>
      </c>
      <c r="D43" s="53" t="s">
        <v>81</v>
      </c>
      <c r="E43" s="66">
        <v>1800</v>
      </c>
      <c r="F43" s="66"/>
      <c r="G43" s="66">
        <v>55000</v>
      </c>
      <c r="H43" s="53" t="s">
        <v>62</v>
      </c>
      <c r="I43" s="67" t="s">
        <v>93</v>
      </c>
      <c r="J43" s="67"/>
      <c r="K43" s="68" t="s">
        <v>111</v>
      </c>
      <c r="L43" s="68" t="s">
        <v>110</v>
      </c>
      <c r="M43" s="67" t="s">
        <v>109</v>
      </c>
      <c r="N43" s="67"/>
      <c r="O43" s="69" t="s">
        <v>108</v>
      </c>
    </row>
    <row r="44" spans="1:15" s="30" customFormat="1" ht="49.5" customHeight="1">
      <c r="A44" s="2" t="s">
        <v>37</v>
      </c>
      <c r="B44" s="17"/>
      <c r="C44" s="17"/>
      <c r="D44" s="17"/>
      <c r="E44" s="17"/>
      <c r="F44" s="28"/>
      <c r="G44" s="36">
        <f t="shared" si="0"/>
        <v>0</v>
      </c>
      <c r="H44" s="17"/>
      <c r="I44" s="17"/>
      <c r="J44" s="17"/>
      <c r="K44" s="29"/>
      <c r="L44" s="29"/>
      <c r="M44" s="17"/>
      <c r="N44" s="17"/>
      <c r="O44" s="17"/>
    </row>
    <row r="45" spans="1:15" s="30" customFormat="1" ht="49.5" customHeight="1">
      <c r="A45" s="70" t="s">
        <v>16</v>
      </c>
      <c r="B45" s="62" t="s">
        <v>55</v>
      </c>
      <c r="C45" s="62" t="s">
        <v>99</v>
      </c>
      <c r="D45" s="62" t="s">
        <v>100</v>
      </c>
      <c r="E45" s="62">
        <v>100</v>
      </c>
      <c r="F45" s="63"/>
      <c r="G45" s="63">
        <v>38100</v>
      </c>
      <c r="H45" s="62" t="s">
        <v>62</v>
      </c>
      <c r="I45" s="62"/>
      <c r="J45" s="62"/>
      <c r="K45" s="64"/>
      <c r="L45" s="64" t="s">
        <v>101</v>
      </c>
      <c r="M45" s="62"/>
      <c r="N45" s="62" t="s">
        <v>102</v>
      </c>
      <c r="O45" s="65" t="s">
        <v>97</v>
      </c>
    </row>
    <row r="46" spans="1:15" s="30" customFormat="1" ht="49.5" customHeight="1">
      <c r="A46" s="71"/>
      <c r="B46" s="53" t="s">
        <v>82</v>
      </c>
      <c r="C46" s="53" t="s">
        <v>99</v>
      </c>
      <c r="D46" s="53" t="s">
        <v>100</v>
      </c>
      <c r="E46" s="66">
        <v>180</v>
      </c>
      <c r="F46" s="66"/>
      <c r="G46" s="66">
        <f>3000000/21000*180</f>
        <v>25714.285714285714</v>
      </c>
      <c r="H46" s="53" t="s">
        <v>62</v>
      </c>
      <c r="I46" s="67" t="s">
        <v>93</v>
      </c>
      <c r="J46" s="67"/>
      <c r="K46" s="68" t="s">
        <v>115</v>
      </c>
      <c r="L46" s="68" t="s">
        <v>116</v>
      </c>
      <c r="M46" s="67" t="s">
        <v>117</v>
      </c>
      <c r="N46" s="67" t="s">
        <v>118</v>
      </c>
      <c r="O46" s="69" t="s">
        <v>108</v>
      </c>
    </row>
    <row r="47" spans="1:15" s="30" customFormat="1" ht="49.5" customHeight="1">
      <c r="A47" s="71"/>
      <c r="B47" s="32" t="s">
        <v>29</v>
      </c>
      <c r="C47" s="32" t="s">
        <v>131</v>
      </c>
      <c r="D47" s="32" t="s">
        <v>119</v>
      </c>
      <c r="E47" s="32">
        <v>125</v>
      </c>
      <c r="F47" s="31"/>
      <c r="G47" s="31"/>
      <c r="H47" s="32"/>
      <c r="I47" s="32"/>
      <c r="J47" s="32"/>
      <c r="K47" s="33"/>
      <c r="L47" s="33" t="s">
        <v>132</v>
      </c>
      <c r="M47" s="32"/>
      <c r="N47" s="32" t="s">
        <v>133</v>
      </c>
      <c r="O47" s="61" t="s">
        <v>122</v>
      </c>
    </row>
    <row r="48" spans="1:15" s="30" customFormat="1" ht="49.5" customHeight="1">
      <c r="A48" s="71"/>
      <c r="B48" s="32" t="s">
        <v>29</v>
      </c>
      <c r="C48" s="32" t="s">
        <v>131</v>
      </c>
      <c r="D48" s="32" t="s">
        <v>119</v>
      </c>
      <c r="E48" s="32">
        <v>200</v>
      </c>
      <c r="F48" s="31"/>
      <c r="G48" s="31"/>
      <c r="H48" s="32"/>
      <c r="I48" s="32"/>
      <c r="J48" s="32"/>
      <c r="K48" s="33"/>
      <c r="L48" s="33" t="s">
        <v>132</v>
      </c>
      <c r="M48" s="32"/>
      <c r="N48" s="32" t="s">
        <v>133</v>
      </c>
      <c r="O48" s="61" t="s">
        <v>122</v>
      </c>
    </row>
    <row r="49" spans="1:15" s="30" customFormat="1" ht="49.5" customHeight="1">
      <c r="A49" s="71"/>
      <c r="B49" s="32" t="s">
        <v>29</v>
      </c>
      <c r="C49" s="32" t="s">
        <v>131</v>
      </c>
      <c r="D49" s="32" t="s">
        <v>119</v>
      </c>
      <c r="E49" s="32">
        <v>375</v>
      </c>
      <c r="F49" s="31"/>
      <c r="G49" s="31"/>
      <c r="H49" s="32"/>
      <c r="I49" s="32"/>
      <c r="J49" s="32"/>
      <c r="K49" s="33"/>
      <c r="L49" s="33" t="s">
        <v>132</v>
      </c>
      <c r="M49" s="32"/>
      <c r="N49" s="32" t="s">
        <v>133</v>
      </c>
      <c r="O49" s="61" t="s">
        <v>122</v>
      </c>
    </row>
    <row r="50" spans="1:15" s="30" customFormat="1" ht="49.5" customHeight="1">
      <c r="A50" s="72"/>
      <c r="B50" s="32" t="s">
        <v>29</v>
      </c>
      <c r="C50" s="32" t="s">
        <v>131</v>
      </c>
      <c r="D50" s="32" t="s">
        <v>119</v>
      </c>
      <c r="E50" s="32"/>
      <c r="F50" s="31"/>
      <c r="G50" s="31"/>
      <c r="H50" s="32"/>
      <c r="I50" s="32"/>
      <c r="J50" s="32"/>
      <c r="K50" s="33"/>
      <c r="L50" s="33" t="s">
        <v>132</v>
      </c>
      <c r="M50" s="32"/>
      <c r="N50" s="32" t="s">
        <v>133</v>
      </c>
      <c r="O50" s="61" t="s">
        <v>122</v>
      </c>
    </row>
    <row r="51" spans="1:15" s="30" customFormat="1" ht="49.5" customHeight="1">
      <c r="A51" s="2" t="s">
        <v>37</v>
      </c>
      <c r="B51" s="17"/>
      <c r="C51" s="17"/>
      <c r="D51" s="17"/>
      <c r="E51" s="17"/>
      <c r="F51" s="28"/>
      <c r="G51" s="36">
        <f t="shared" si="0"/>
        <v>0</v>
      </c>
      <c r="H51" s="17"/>
      <c r="I51" s="17"/>
      <c r="J51" s="17"/>
      <c r="K51" s="29"/>
      <c r="L51" s="29"/>
      <c r="M51" s="17"/>
      <c r="N51" s="17"/>
      <c r="O51" s="17"/>
    </row>
    <row r="52" spans="1:15" s="30" customFormat="1" ht="49.5" customHeight="1">
      <c r="A52" s="70" t="s">
        <v>17</v>
      </c>
      <c r="B52" s="53" t="s">
        <v>82</v>
      </c>
      <c r="C52" s="53" t="s">
        <v>114</v>
      </c>
      <c r="D52" s="53" t="s">
        <v>81</v>
      </c>
      <c r="E52" s="66">
        <v>1800</v>
      </c>
      <c r="F52" s="66"/>
      <c r="G52" s="66">
        <v>78000</v>
      </c>
      <c r="H52" s="53" t="s">
        <v>62</v>
      </c>
      <c r="I52" s="67" t="s">
        <v>93</v>
      </c>
      <c r="J52" s="67"/>
      <c r="K52" s="68" t="s">
        <v>111</v>
      </c>
      <c r="L52" s="68" t="s">
        <v>110</v>
      </c>
      <c r="M52" s="67" t="s">
        <v>109</v>
      </c>
      <c r="N52" s="67"/>
      <c r="O52" s="69" t="s">
        <v>108</v>
      </c>
    </row>
    <row r="53" spans="1:15" s="30" customFormat="1" ht="49.5" customHeight="1">
      <c r="A53" s="71"/>
      <c r="B53" s="32" t="s">
        <v>134</v>
      </c>
      <c r="C53" s="32" t="s">
        <v>61</v>
      </c>
      <c r="D53" s="32" t="s">
        <v>47</v>
      </c>
      <c r="E53" s="32">
        <v>300</v>
      </c>
      <c r="F53" s="31"/>
      <c r="G53" s="31"/>
      <c r="H53" s="32" t="s">
        <v>64</v>
      </c>
      <c r="I53" s="32" t="s">
        <v>137</v>
      </c>
      <c r="J53" s="32"/>
      <c r="K53" s="33"/>
      <c r="L53" s="33" t="s">
        <v>138</v>
      </c>
      <c r="M53" s="32"/>
      <c r="N53" s="32"/>
      <c r="O53" s="61" t="s">
        <v>136</v>
      </c>
    </row>
    <row r="54" spans="1:15" s="27" customFormat="1" ht="49.5" customHeight="1" hidden="1">
      <c r="A54" s="71"/>
      <c r="B54" s="32" t="s">
        <v>60</v>
      </c>
      <c r="C54" s="32" t="s">
        <v>61</v>
      </c>
      <c r="D54" s="32" t="s">
        <v>47</v>
      </c>
      <c r="E54" s="32">
        <v>100</v>
      </c>
      <c r="F54" s="31"/>
      <c r="G54" s="31">
        <f t="shared" si="0"/>
        <v>0</v>
      </c>
      <c r="H54" s="32" t="s">
        <v>62</v>
      </c>
      <c r="I54" s="32"/>
      <c r="J54" s="32"/>
      <c r="K54" s="33"/>
      <c r="L54" s="33"/>
      <c r="M54" s="32"/>
      <c r="N54" s="32"/>
      <c r="O54" s="32"/>
    </row>
    <row r="55" spans="1:15" s="27" customFormat="1" ht="49.5" customHeight="1" hidden="1">
      <c r="A55" s="71"/>
      <c r="B55" s="32" t="s">
        <v>60</v>
      </c>
      <c r="C55" s="32" t="s">
        <v>61</v>
      </c>
      <c r="D55" s="32" t="s">
        <v>47</v>
      </c>
      <c r="E55" s="32">
        <v>100</v>
      </c>
      <c r="F55" s="31"/>
      <c r="G55" s="31">
        <f t="shared" si="0"/>
        <v>0</v>
      </c>
      <c r="H55" s="32" t="s">
        <v>63</v>
      </c>
      <c r="I55" s="32"/>
      <c r="J55" s="32"/>
      <c r="K55" s="33"/>
      <c r="L55" s="33"/>
      <c r="M55" s="32"/>
      <c r="N55" s="32"/>
      <c r="O55" s="32"/>
    </row>
    <row r="56" spans="1:15" s="27" customFormat="1" ht="49.5" customHeight="1" hidden="1">
      <c r="A56" s="71"/>
      <c r="B56" s="32" t="s">
        <v>60</v>
      </c>
      <c r="C56" s="32" t="s">
        <v>61</v>
      </c>
      <c r="D56" s="32" t="s">
        <v>47</v>
      </c>
      <c r="E56" s="32">
        <v>200</v>
      </c>
      <c r="F56" s="31"/>
      <c r="G56" s="31">
        <f t="shared" si="0"/>
        <v>0</v>
      </c>
      <c r="H56" s="32" t="s">
        <v>64</v>
      </c>
      <c r="I56" s="32"/>
      <c r="J56" s="32"/>
      <c r="K56" s="33"/>
      <c r="L56" s="33"/>
      <c r="M56" s="32"/>
      <c r="N56" s="32"/>
      <c r="O56" s="32"/>
    </row>
    <row r="57" spans="1:15" s="27" customFormat="1" ht="49.5" customHeight="1" hidden="1">
      <c r="A57" s="71"/>
      <c r="B57" s="32" t="s">
        <v>60</v>
      </c>
      <c r="C57" s="32" t="s">
        <v>61</v>
      </c>
      <c r="D57" s="32" t="s">
        <v>47</v>
      </c>
      <c r="E57" s="32">
        <v>200</v>
      </c>
      <c r="F57" s="31"/>
      <c r="G57" s="31">
        <f t="shared" si="0"/>
        <v>0</v>
      </c>
      <c r="H57" s="32" t="s">
        <v>65</v>
      </c>
      <c r="I57" s="32"/>
      <c r="J57" s="32"/>
      <c r="K57" s="33"/>
      <c r="L57" s="33"/>
      <c r="M57" s="32"/>
      <c r="N57" s="32"/>
      <c r="O57" s="32"/>
    </row>
    <row r="58" spans="1:15" s="27" customFormat="1" ht="49.5" customHeight="1">
      <c r="A58" s="71"/>
      <c r="B58" s="32" t="s">
        <v>29</v>
      </c>
      <c r="C58" s="32" t="s">
        <v>73</v>
      </c>
      <c r="D58" s="32" t="s">
        <v>47</v>
      </c>
      <c r="E58" s="32">
        <v>200</v>
      </c>
      <c r="F58" s="31"/>
      <c r="G58" s="31">
        <f t="shared" si="0"/>
        <v>0</v>
      </c>
      <c r="H58" s="32" t="s">
        <v>62</v>
      </c>
      <c r="I58" s="32"/>
      <c r="J58" s="32"/>
      <c r="K58" s="33"/>
      <c r="L58" s="33"/>
      <c r="M58" s="32"/>
      <c r="N58" s="32"/>
      <c r="O58" s="32"/>
    </row>
    <row r="59" spans="1:15" s="27" customFormat="1" ht="49.5" customHeight="1">
      <c r="A59" s="71"/>
      <c r="B59" s="32" t="s">
        <v>29</v>
      </c>
      <c r="C59" s="32" t="s">
        <v>73</v>
      </c>
      <c r="D59" s="32" t="s">
        <v>47</v>
      </c>
      <c r="E59" s="32">
        <v>200</v>
      </c>
      <c r="F59" s="31"/>
      <c r="G59" s="31">
        <f t="shared" si="0"/>
        <v>0</v>
      </c>
      <c r="H59" s="32" t="s">
        <v>63</v>
      </c>
      <c r="I59" s="32"/>
      <c r="J59" s="32"/>
      <c r="K59" s="33"/>
      <c r="L59" s="33"/>
      <c r="M59" s="32"/>
      <c r="N59" s="32"/>
      <c r="O59" s="32"/>
    </row>
    <row r="60" spans="1:15" s="27" customFormat="1" ht="49.5" customHeight="1">
      <c r="A60" s="71"/>
      <c r="B60" s="32" t="s">
        <v>29</v>
      </c>
      <c r="C60" s="32" t="s">
        <v>73</v>
      </c>
      <c r="D60" s="32" t="s">
        <v>47</v>
      </c>
      <c r="E60" s="32">
        <v>200</v>
      </c>
      <c r="F60" s="31"/>
      <c r="G60" s="31">
        <f t="shared" si="0"/>
        <v>0</v>
      </c>
      <c r="H60" s="32" t="s">
        <v>64</v>
      </c>
      <c r="I60" s="32"/>
      <c r="J60" s="32"/>
      <c r="K60" s="33"/>
      <c r="L60" s="33"/>
      <c r="M60" s="32"/>
      <c r="N60" s="32"/>
      <c r="O60" s="32"/>
    </row>
    <row r="61" spans="1:15" s="27" customFormat="1" ht="49.5" customHeight="1">
      <c r="A61" s="71"/>
      <c r="B61" s="32" t="s">
        <v>29</v>
      </c>
      <c r="C61" s="32" t="s">
        <v>73</v>
      </c>
      <c r="D61" s="32" t="s">
        <v>47</v>
      </c>
      <c r="E61" s="32">
        <v>200</v>
      </c>
      <c r="F61" s="31"/>
      <c r="G61" s="31">
        <f t="shared" si="0"/>
        <v>0</v>
      </c>
      <c r="H61" s="32" t="s">
        <v>65</v>
      </c>
      <c r="I61" s="32"/>
      <c r="J61" s="32"/>
      <c r="K61" s="33"/>
      <c r="L61" s="33"/>
      <c r="M61" s="32"/>
      <c r="N61" s="32"/>
      <c r="O61" s="32"/>
    </row>
    <row r="62" spans="1:15" s="27" customFormat="1" ht="49.5" customHeight="1">
      <c r="A62" s="71"/>
      <c r="B62" s="32" t="s">
        <v>29</v>
      </c>
      <c r="C62" s="32" t="s">
        <v>73</v>
      </c>
      <c r="D62" s="32" t="s">
        <v>47</v>
      </c>
      <c r="E62" s="32">
        <v>200</v>
      </c>
      <c r="F62" s="31"/>
      <c r="G62" s="31">
        <f t="shared" si="0"/>
        <v>0</v>
      </c>
      <c r="H62" s="32" t="s">
        <v>72</v>
      </c>
      <c r="I62" s="32"/>
      <c r="J62" s="32"/>
      <c r="K62" s="33"/>
      <c r="L62" s="33"/>
      <c r="M62" s="32"/>
      <c r="N62" s="32"/>
      <c r="O62" s="32"/>
    </row>
    <row r="63" spans="1:15" s="27" customFormat="1" ht="49.5" customHeight="1">
      <c r="A63" s="72"/>
      <c r="B63" s="32" t="s">
        <v>29</v>
      </c>
      <c r="C63" s="32" t="s">
        <v>73</v>
      </c>
      <c r="D63" s="32" t="s">
        <v>47</v>
      </c>
      <c r="E63" s="32">
        <v>200</v>
      </c>
      <c r="F63" s="31"/>
      <c r="G63" s="31">
        <f t="shared" si="0"/>
        <v>0</v>
      </c>
      <c r="H63" s="32" t="s">
        <v>74</v>
      </c>
      <c r="I63" s="32"/>
      <c r="J63" s="32"/>
      <c r="K63" s="33"/>
      <c r="L63" s="33"/>
      <c r="M63" s="32"/>
      <c r="N63" s="32"/>
      <c r="O63" s="32"/>
    </row>
    <row r="64" spans="1:15" s="30" customFormat="1" ht="49.5" customHeight="1">
      <c r="A64" s="2" t="s">
        <v>37</v>
      </c>
      <c r="B64" s="17"/>
      <c r="C64" s="17"/>
      <c r="D64" s="17"/>
      <c r="E64" s="17"/>
      <c r="F64" s="28"/>
      <c r="G64" s="36">
        <f t="shared" si="0"/>
        <v>0</v>
      </c>
      <c r="H64" s="17"/>
      <c r="I64" s="17"/>
      <c r="J64" s="17"/>
      <c r="K64" s="29"/>
      <c r="L64" s="29"/>
      <c r="M64" s="17"/>
      <c r="N64" s="17"/>
      <c r="O64" s="17"/>
    </row>
    <row r="65" spans="1:17" s="27" customFormat="1" ht="49.5" customHeight="1" hidden="1">
      <c r="A65" s="73" t="s">
        <v>30</v>
      </c>
      <c r="B65" s="32" t="s">
        <v>60</v>
      </c>
      <c r="C65" s="32" t="s">
        <v>66</v>
      </c>
      <c r="D65" s="32" t="s">
        <v>67</v>
      </c>
      <c r="E65" s="48">
        <v>30</v>
      </c>
      <c r="F65" s="31"/>
      <c r="G65" s="31">
        <f t="shared" si="0"/>
        <v>0</v>
      </c>
      <c r="H65" s="32" t="s">
        <v>62</v>
      </c>
      <c r="I65" s="31"/>
      <c r="J65" s="31"/>
      <c r="K65" s="33"/>
      <c r="L65" s="33"/>
      <c r="M65" s="32"/>
      <c r="N65" s="32"/>
      <c r="O65" s="32"/>
      <c r="Q65" s="49"/>
    </row>
    <row r="66" spans="1:17" s="27" customFormat="1" ht="49.5" customHeight="1" hidden="1">
      <c r="A66" s="74"/>
      <c r="B66" s="32" t="s">
        <v>60</v>
      </c>
      <c r="C66" s="32" t="s">
        <v>66</v>
      </c>
      <c r="D66" s="32" t="s">
        <v>67</v>
      </c>
      <c r="E66" s="48">
        <v>30</v>
      </c>
      <c r="F66" s="31"/>
      <c r="G66" s="31">
        <f t="shared" si="0"/>
        <v>0</v>
      </c>
      <c r="H66" s="32" t="s">
        <v>63</v>
      </c>
      <c r="I66" s="31"/>
      <c r="J66" s="31"/>
      <c r="K66" s="33"/>
      <c r="L66" s="33"/>
      <c r="M66" s="32"/>
      <c r="N66" s="32"/>
      <c r="O66" s="32"/>
      <c r="Q66" s="49"/>
    </row>
    <row r="67" spans="1:17" s="27" customFormat="1" ht="49.5" customHeight="1" hidden="1">
      <c r="A67" s="74"/>
      <c r="B67" s="32" t="s">
        <v>60</v>
      </c>
      <c r="C67" s="32" t="s">
        <v>66</v>
      </c>
      <c r="D67" s="32" t="s">
        <v>67</v>
      </c>
      <c r="E67" s="48">
        <v>30</v>
      </c>
      <c r="F67" s="31"/>
      <c r="G67" s="31">
        <f t="shared" si="0"/>
        <v>0</v>
      </c>
      <c r="H67" s="32" t="s">
        <v>64</v>
      </c>
      <c r="I67" s="31"/>
      <c r="J67" s="31"/>
      <c r="K67" s="33"/>
      <c r="L67" s="33"/>
      <c r="M67" s="32"/>
      <c r="N67" s="32"/>
      <c r="O67" s="32"/>
      <c r="Q67" s="49"/>
    </row>
    <row r="68" spans="1:17" s="27" customFormat="1" ht="49.5" customHeight="1" hidden="1">
      <c r="A68" s="74"/>
      <c r="B68" s="32" t="s">
        <v>60</v>
      </c>
      <c r="C68" s="32" t="s">
        <v>66</v>
      </c>
      <c r="D68" s="32" t="s">
        <v>67</v>
      </c>
      <c r="E68" s="48">
        <v>30</v>
      </c>
      <c r="F68" s="31"/>
      <c r="G68" s="31">
        <f t="shared" si="0"/>
        <v>0</v>
      </c>
      <c r="H68" s="32" t="s">
        <v>65</v>
      </c>
      <c r="I68" s="31"/>
      <c r="J68" s="31"/>
      <c r="K68" s="33"/>
      <c r="L68" s="33"/>
      <c r="M68" s="32"/>
      <c r="N68" s="32"/>
      <c r="O68" s="32"/>
      <c r="Q68" s="49"/>
    </row>
    <row r="69" spans="1:17" s="27" customFormat="1" ht="49.5" customHeight="1">
      <c r="A69" s="75"/>
      <c r="B69" s="54" t="s">
        <v>143</v>
      </c>
      <c r="C69" s="54" t="s">
        <v>53</v>
      </c>
      <c r="D69" s="54" t="s">
        <v>84</v>
      </c>
      <c r="E69" s="54">
        <v>64000</v>
      </c>
      <c r="F69" s="54"/>
      <c r="G69" s="54">
        <f t="shared" si="0"/>
        <v>0</v>
      </c>
      <c r="H69" s="54" t="s">
        <v>60</v>
      </c>
      <c r="I69" s="54"/>
      <c r="J69" s="54"/>
      <c r="K69" s="54"/>
      <c r="L69" s="54"/>
      <c r="M69" s="54"/>
      <c r="N69" s="54"/>
      <c r="O69" s="80" t="s">
        <v>144</v>
      </c>
      <c r="Q69" s="49"/>
    </row>
    <row r="70" spans="1:15" s="30" customFormat="1" ht="49.5" customHeight="1">
      <c r="A70" s="2" t="s">
        <v>37</v>
      </c>
      <c r="B70" s="25"/>
      <c r="C70" s="25"/>
      <c r="D70" s="25"/>
      <c r="E70" s="25"/>
      <c r="F70" s="36"/>
      <c r="G70" s="36">
        <f t="shared" si="0"/>
        <v>0</v>
      </c>
      <c r="H70" s="25"/>
      <c r="I70" s="25"/>
      <c r="J70" s="25"/>
      <c r="K70" s="26"/>
      <c r="L70" s="26"/>
      <c r="M70" s="25"/>
      <c r="N70" s="25"/>
      <c r="O70" s="25"/>
    </row>
    <row r="71" spans="1:15" s="30" customFormat="1" ht="49.5" customHeight="1">
      <c r="A71" s="10" t="s">
        <v>20</v>
      </c>
      <c r="B71" s="25"/>
      <c r="C71" s="25"/>
      <c r="D71" s="25"/>
      <c r="E71" s="25"/>
      <c r="F71" s="36"/>
      <c r="G71" s="36">
        <f t="shared" si="0"/>
        <v>0</v>
      </c>
      <c r="H71" s="25"/>
      <c r="I71" s="25"/>
      <c r="J71" s="25"/>
      <c r="K71" s="26"/>
      <c r="L71" s="26"/>
      <c r="M71" s="25"/>
      <c r="N71" s="25"/>
      <c r="O71" s="25"/>
    </row>
    <row r="72" spans="1:15" s="30" customFormat="1" ht="49.5" customHeight="1">
      <c r="A72" s="2" t="s">
        <v>37</v>
      </c>
      <c r="B72" s="25"/>
      <c r="C72" s="25"/>
      <c r="D72" s="25"/>
      <c r="E72" s="25"/>
      <c r="F72" s="36"/>
      <c r="G72" s="36">
        <f t="shared" si="0"/>
        <v>0</v>
      </c>
      <c r="H72" s="25"/>
      <c r="I72" s="25"/>
      <c r="J72" s="25"/>
      <c r="K72" s="26"/>
      <c r="L72" s="26"/>
      <c r="M72" s="25"/>
      <c r="N72" s="25"/>
      <c r="O72" s="25"/>
    </row>
    <row r="73" spans="1:15" s="30" customFormat="1" ht="49.5" customHeight="1">
      <c r="A73" s="10" t="s">
        <v>22</v>
      </c>
      <c r="B73" s="25"/>
      <c r="C73" s="25"/>
      <c r="D73" s="25"/>
      <c r="E73" s="25"/>
      <c r="F73" s="36"/>
      <c r="G73" s="36">
        <f t="shared" si="0"/>
        <v>0</v>
      </c>
      <c r="H73" s="25"/>
      <c r="I73" s="25"/>
      <c r="J73" s="25"/>
      <c r="K73" s="26"/>
      <c r="L73" s="26"/>
      <c r="M73" s="25"/>
      <c r="N73" s="25"/>
      <c r="O73" s="25"/>
    </row>
    <row r="74" spans="1:15" s="30" customFormat="1" ht="49.5" customHeight="1">
      <c r="A74" s="2" t="s">
        <v>37</v>
      </c>
      <c r="B74" s="25"/>
      <c r="C74" s="25"/>
      <c r="D74" s="25"/>
      <c r="E74" s="25"/>
      <c r="F74" s="36"/>
      <c r="G74" s="36">
        <f t="shared" si="0"/>
        <v>0</v>
      </c>
      <c r="H74" s="25"/>
      <c r="I74" s="25"/>
      <c r="J74" s="25"/>
      <c r="K74" s="26"/>
      <c r="L74" s="26"/>
      <c r="M74" s="25"/>
      <c r="N74" s="25"/>
      <c r="O74" s="25"/>
    </row>
    <row r="75" spans="1:15" s="30" customFormat="1" ht="49.5" customHeight="1">
      <c r="A75" s="10" t="s">
        <v>36</v>
      </c>
      <c r="B75" s="62" t="s">
        <v>103</v>
      </c>
      <c r="C75" s="62" t="s">
        <v>104</v>
      </c>
      <c r="D75" s="62" t="s">
        <v>100</v>
      </c>
      <c r="E75" s="62">
        <v>500</v>
      </c>
      <c r="F75" s="63"/>
      <c r="G75" s="63">
        <v>23800</v>
      </c>
      <c r="H75" s="62" t="s">
        <v>62</v>
      </c>
      <c r="I75" s="62"/>
      <c r="J75" s="62"/>
      <c r="K75" s="64"/>
      <c r="L75" s="64" t="s">
        <v>101</v>
      </c>
      <c r="M75" s="62"/>
      <c r="N75" s="62"/>
      <c r="O75" s="62"/>
    </row>
    <row r="76" spans="1:15" s="30" customFormat="1" ht="49.5" customHeight="1">
      <c r="A76" s="2" t="s">
        <v>37</v>
      </c>
      <c r="B76" s="25"/>
      <c r="C76" s="25"/>
      <c r="D76" s="25"/>
      <c r="E76" s="25"/>
      <c r="F76" s="36"/>
      <c r="G76" s="36">
        <f t="shared" si="0"/>
        <v>0</v>
      </c>
      <c r="H76" s="25"/>
      <c r="I76" s="25"/>
      <c r="J76" s="25"/>
      <c r="K76" s="26"/>
      <c r="L76" s="26"/>
      <c r="M76" s="25"/>
      <c r="N76" s="25"/>
      <c r="O76" s="25"/>
    </row>
    <row r="77" spans="1:15" s="30" customFormat="1" ht="49.5" customHeight="1">
      <c r="A77" s="70" t="s">
        <v>23</v>
      </c>
      <c r="B77" s="32" t="s">
        <v>55</v>
      </c>
      <c r="C77" s="32" t="s">
        <v>105</v>
      </c>
      <c r="D77" s="32" t="s">
        <v>94</v>
      </c>
      <c r="E77" s="32">
        <v>200</v>
      </c>
      <c r="F77" s="31"/>
      <c r="G77" s="31">
        <v>2952</v>
      </c>
      <c r="H77" s="32" t="s">
        <v>62</v>
      </c>
      <c r="I77" s="32" t="s">
        <v>76</v>
      </c>
      <c r="J77" s="32" t="s">
        <v>95</v>
      </c>
      <c r="K77" s="33"/>
      <c r="L77" s="33">
        <v>41553</v>
      </c>
      <c r="M77" s="32"/>
      <c r="N77" s="32" t="s">
        <v>96</v>
      </c>
      <c r="O77" s="61" t="s">
        <v>97</v>
      </c>
    </row>
    <row r="78" spans="1:15" s="30" customFormat="1" ht="49.5" customHeight="1">
      <c r="A78" s="71"/>
      <c r="B78" s="32" t="s">
        <v>55</v>
      </c>
      <c r="C78" s="32" t="s">
        <v>105</v>
      </c>
      <c r="D78" s="32" t="s">
        <v>94</v>
      </c>
      <c r="E78" s="32">
        <v>100</v>
      </c>
      <c r="F78" s="31"/>
      <c r="G78" s="31">
        <v>1476</v>
      </c>
      <c r="H78" s="32" t="s">
        <v>62</v>
      </c>
      <c r="I78" s="32"/>
      <c r="J78" s="32"/>
      <c r="K78" s="33"/>
      <c r="L78" s="33" t="s">
        <v>98</v>
      </c>
      <c r="M78" s="32"/>
      <c r="N78" s="32"/>
      <c r="O78" s="32"/>
    </row>
    <row r="79" spans="1:15" s="30" customFormat="1" ht="49.5" customHeight="1">
      <c r="A79" s="72"/>
      <c r="B79" s="62" t="s">
        <v>55</v>
      </c>
      <c r="C79" s="62" t="s">
        <v>106</v>
      </c>
      <c r="D79" s="62" t="s">
        <v>107</v>
      </c>
      <c r="E79" s="62">
        <v>20</v>
      </c>
      <c r="F79" s="63"/>
      <c r="G79" s="63">
        <v>17140</v>
      </c>
      <c r="H79" s="62" t="s">
        <v>62</v>
      </c>
      <c r="I79" s="62"/>
      <c r="J79" s="62"/>
      <c r="K79" s="64"/>
      <c r="L79" s="64" t="s">
        <v>101</v>
      </c>
      <c r="M79" s="62"/>
      <c r="N79" s="62"/>
      <c r="O79" s="62"/>
    </row>
    <row r="80" spans="1:15" s="30" customFormat="1" ht="49.5" customHeight="1">
      <c r="A80" s="2" t="s">
        <v>37</v>
      </c>
      <c r="B80" s="25"/>
      <c r="C80" s="25"/>
      <c r="D80" s="25"/>
      <c r="E80" s="25"/>
      <c r="F80" s="36"/>
      <c r="G80" s="36">
        <f t="shared" si="0"/>
        <v>0</v>
      </c>
      <c r="H80" s="25"/>
      <c r="I80" s="25"/>
      <c r="J80" s="25"/>
      <c r="K80" s="26"/>
      <c r="L80" s="26"/>
      <c r="M80" s="25"/>
      <c r="N80" s="25"/>
      <c r="O80" s="25"/>
    </row>
    <row r="81" spans="1:15" s="30" customFormat="1" ht="49.5" customHeight="1">
      <c r="A81" s="10" t="s">
        <v>24</v>
      </c>
      <c r="B81" s="25"/>
      <c r="C81" s="25"/>
      <c r="D81" s="25"/>
      <c r="E81" s="25"/>
      <c r="F81" s="36"/>
      <c r="G81" s="36">
        <f t="shared" si="0"/>
        <v>0</v>
      </c>
      <c r="H81" s="25"/>
      <c r="I81" s="25"/>
      <c r="J81" s="25"/>
      <c r="K81" s="26"/>
      <c r="L81" s="26"/>
      <c r="M81" s="25"/>
      <c r="N81" s="25"/>
      <c r="O81" s="25"/>
    </row>
    <row r="82" spans="1:12" s="30" customFormat="1" ht="13.5" customHeight="1">
      <c r="A82" s="2" t="s">
        <v>37</v>
      </c>
      <c r="F82" s="37" t="e">
        <f>SUM(#REF!)</f>
        <v>#REF!</v>
      </c>
      <c r="G82" s="37" t="e">
        <f>SUM(#REF!)</f>
        <v>#REF!</v>
      </c>
      <c r="K82" s="38"/>
      <c r="L82" s="38"/>
    </row>
    <row r="83" spans="1:101" s="17" customFormat="1" ht="12.75">
      <c r="A83" s="15"/>
      <c r="B83" s="40"/>
      <c r="C83" s="40"/>
      <c r="D83" s="40"/>
      <c r="E83" s="39" t="s">
        <v>37</v>
      </c>
      <c r="F83" s="37" t="e">
        <f>F4+#REF!+#REF!+#REF!+F64+F70+F76+F80+F82</f>
        <v>#REF!</v>
      </c>
      <c r="G83" s="37" t="e">
        <f>G4+#REF!+#REF!+#REF!+G64+G70+G76+G80+G82</f>
        <v>#REF!</v>
      </c>
      <c r="H83" s="40"/>
      <c r="I83" s="40"/>
      <c r="J83" s="40"/>
      <c r="K83" s="5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</row>
    <row r="84" spans="1:101" s="17" customFormat="1" ht="12.75">
      <c r="A84" s="15"/>
      <c r="B84" s="40"/>
      <c r="C84" s="40"/>
      <c r="D84" s="40"/>
      <c r="E84" s="39"/>
      <c r="F84" s="37"/>
      <c r="G84" s="37"/>
      <c r="H84" s="40"/>
      <c r="I84" s="40"/>
      <c r="J84" s="40"/>
      <c r="K84" s="5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</row>
    <row r="85" spans="1:101" s="17" customFormat="1" ht="12.75">
      <c r="A85" s="15"/>
      <c r="B85" s="40"/>
      <c r="C85" s="40"/>
      <c r="D85" s="40"/>
      <c r="E85" s="45"/>
      <c r="F85" s="45"/>
      <c r="G85" s="40"/>
      <c r="H85" s="40"/>
      <c r="I85" s="40"/>
      <c r="J85" s="40"/>
      <c r="K85" s="5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</row>
    <row r="86" spans="1:101" s="17" customFormat="1" ht="12.75">
      <c r="A86" s="15"/>
      <c r="B86" s="79" t="s">
        <v>13</v>
      </c>
      <c r="C86" s="79"/>
      <c r="D86" s="40"/>
      <c r="I86" s="40"/>
      <c r="J86" s="40"/>
      <c r="K86" s="5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</row>
    <row r="87" spans="1:101" s="17" customFormat="1" ht="28.5" customHeight="1">
      <c r="A87" s="15"/>
      <c r="B87" s="55" t="s">
        <v>15</v>
      </c>
      <c r="C87" s="56"/>
      <c r="D87" s="40"/>
      <c r="I87" s="51"/>
      <c r="J87" s="51"/>
      <c r="K87" s="40" t="s">
        <v>48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</row>
    <row r="88" spans="1:101" s="17" customFormat="1" ht="27" customHeight="1">
      <c r="A88" s="15"/>
      <c r="B88" s="55" t="s">
        <v>19</v>
      </c>
      <c r="C88" s="56" t="s">
        <v>33</v>
      </c>
      <c r="D88" s="40"/>
      <c r="I88" s="52"/>
      <c r="J88" s="52"/>
      <c r="K88" s="40" t="s">
        <v>25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</row>
    <row r="89" spans="1:101" s="17" customFormat="1" ht="12.75">
      <c r="A89" s="15"/>
      <c r="B89" s="55" t="s">
        <v>14</v>
      </c>
      <c r="C89" s="56"/>
      <c r="D89" s="40"/>
      <c r="I89" s="53"/>
      <c r="J89" s="53"/>
      <c r="K89" s="40" t="s">
        <v>26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</row>
    <row r="90" spans="1:101" s="17" customFormat="1" ht="12.75">
      <c r="A90" s="15"/>
      <c r="B90" s="55" t="s">
        <v>16</v>
      </c>
      <c r="C90" s="56"/>
      <c r="D90" s="40"/>
      <c r="I90" s="54"/>
      <c r="J90" s="54"/>
      <c r="K90" s="40" t="s">
        <v>27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</row>
    <row r="91" spans="1:101" s="17" customFormat="1" ht="12.75">
      <c r="A91" s="15"/>
      <c r="B91" s="55" t="s">
        <v>17</v>
      </c>
      <c r="C91" s="57" t="s">
        <v>18</v>
      </c>
      <c r="D91" s="40"/>
      <c r="K91" s="5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</row>
    <row r="92" spans="1:101" s="17" customFormat="1" ht="12.75">
      <c r="A92" s="15"/>
      <c r="B92" s="55" t="s">
        <v>34</v>
      </c>
      <c r="C92" s="57"/>
      <c r="D92" s="40"/>
      <c r="K92" s="5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</row>
    <row r="93" spans="1:101" s="17" customFormat="1" ht="12.75">
      <c r="A93" s="15"/>
      <c r="B93" s="55" t="s">
        <v>20</v>
      </c>
      <c r="C93" s="56"/>
      <c r="D93" s="40"/>
      <c r="K93" s="5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</row>
    <row r="94" spans="1:101" s="17" customFormat="1" ht="12.75">
      <c r="A94" s="15"/>
      <c r="B94" s="55" t="s">
        <v>21</v>
      </c>
      <c r="C94" s="56"/>
      <c r="D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</row>
    <row r="95" spans="1:101" s="17" customFormat="1" ht="12.75">
      <c r="A95" s="15"/>
      <c r="B95" s="55" t="s">
        <v>22</v>
      </c>
      <c r="C95" s="56"/>
      <c r="D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</row>
    <row r="96" spans="1:101" s="17" customFormat="1" ht="25.5">
      <c r="A96" s="15"/>
      <c r="B96" s="58" t="s">
        <v>36</v>
      </c>
      <c r="C96" s="56"/>
      <c r="D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</row>
    <row r="97" spans="1:101" s="17" customFormat="1" ht="12.75">
      <c r="A97" s="15"/>
      <c r="B97" s="55" t="s">
        <v>23</v>
      </c>
      <c r="C97" s="56"/>
      <c r="D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</row>
    <row r="98" spans="1:101" s="17" customFormat="1" ht="12.75">
      <c r="A98" s="15"/>
      <c r="B98" s="55" t="s">
        <v>24</v>
      </c>
      <c r="C98" s="56" t="s">
        <v>56</v>
      </c>
      <c r="D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</row>
    <row r="99" spans="1:101" s="17" customFormat="1" ht="12.75">
      <c r="A99" s="15"/>
      <c r="B99" s="40"/>
      <c r="C99" s="40"/>
      <c r="D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</row>
    <row r="100" spans="1:101" s="17" customFormat="1" ht="12.75">
      <c r="A100" s="15"/>
      <c r="B100" s="40"/>
      <c r="C100" s="40"/>
      <c r="D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</row>
    <row r="101" spans="1:101" s="17" customFormat="1" ht="13.5" customHeight="1" hidden="1" thickBot="1">
      <c r="A101" s="15"/>
      <c r="B101" s="40"/>
      <c r="C101" s="40"/>
      <c r="D101" s="40"/>
      <c r="E101" s="45"/>
      <c r="F101" s="45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</row>
    <row r="102" spans="1:101" s="17" customFormat="1" ht="12.75" customHeight="1" hidden="1">
      <c r="A102" s="15"/>
      <c r="B102" s="40"/>
      <c r="C102" s="40"/>
      <c r="D102" s="40"/>
      <c r="E102" s="41"/>
      <c r="F102" s="78" t="s">
        <v>51</v>
      </c>
      <c r="G102" s="78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</row>
    <row r="103" spans="1:101" s="17" customFormat="1" ht="33.75" customHeight="1" hidden="1" thickBot="1">
      <c r="A103" s="15"/>
      <c r="B103" s="40"/>
      <c r="C103" s="40"/>
      <c r="D103" s="40"/>
      <c r="E103" s="16"/>
      <c r="F103" s="42" t="s">
        <v>5</v>
      </c>
      <c r="G103" s="43" t="s">
        <v>6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</row>
    <row r="104" spans="1:101" s="17" customFormat="1" ht="12.75" customHeight="1" hidden="1">
      <c r="A104" s="15"/>
      <c r="B104" s="40"/>
      <c r="C104" s="40"/>
      <c r="D104" s="40"/>
      <c r="E104" s="43" t="s">
        <v>45</v>
      </c>
      <c r="F104" s="42" t="e">
        <f>F3+#REF!+#REF!+#REF!+#REF!+#REF!+#REF!+#REF!</f>
        <v>#REF!</v>
      </c>
      <c r="G104" s="42" t="e">
        <f>G3+#REF!+#REF!+#REF!+#REF!+#REF!+#REF!+#REF!</f>
        <v>#REF!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</row>
    <row r="105" spans="1:101" s="17" customFormat="1" ht="12.75" customHeight="1" hidden="1">
      <c r="A105" s="15"/>
      <c r="B105" s="40"/>
      <c r="C105" s="40"/>
      <c r="D105" s="40"/>
      <c r="E105" s="44" t="s">
        <v>39</v>
      </c>
      <c r="F105" s="45" t="e">
        <f>F3+#REF!+#REF!+#REF!+#REF!+#REF!+#REF!+#REF!</f>
        <v>#REF!</v>
      </c>
      <c r="G105" s="45" t="e">
        <f>G3+#REF!+#REF!+#REF!+#REF!+#REF!+#REF!+#REF!</f>
        <v>#REF!</v>
      </c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</row>
    <row r="106" spans="1:101" s="17" customFormat="1" ht="12.75" customHeight="1" hidden="1">
      <c r="A106" s="15"/>
      <c r="B106" s="40"/>
      <c r="C106" s="40"/>
      <c r="D106" s="40"/>
      <c r="E106" s="44" t="s">
        <v>49</v>
      </c>
      <c r="F106" s="45"/>
      <c r="G106" s="45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</row>
    <row r="107" spans="1:101" s="17" customFormat="1" ht="28.5" customHeight="1" hidden="1">
      <c r="A107" s="15"/>
      <c r="B107" s="40"/>
      <c r="C107" s="40"/>
      <c r="D107" s="40"/>
      <c r="E107" s="43" t="s">
        <v>46</v>
      </c>
      <c r="F107" s="42" t="e">
        <f>F83-F104</f>
        <v>#REF!</v>
      </c>
      <c r="G107" s="42" t="e">
        <f>G83-G104</f>
        <v>#REF!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</row>
    <row r="108" spans="1:101" s="17" customFormat="1" ht="12.75" customHeight="1" hidden="1">
      <c r="A108" s="15"/>
      <c r="B108" s="40"/>
      <c r="C108" s="40"/>
      <c r="D108" s="40"/>
      <c r="E108" s="44" t="s">
        <v>29</v>
      </c>
      <c r="F108" s="41">
        <f>G108*20800</f>
        <v>0</v>
      </c>
      <c r="G108" s="41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</row>
    <row r="109" spans="1:101" s="17" customFormat="1" ht="12.75" customHeight="1" hidden="1">
      <c r="A109" s="15"/>
      <c r="B109" s="40"/>
      <c r="C109" s="40"/>
      <c r="D109" s="40"/>
      <c r="E109" s="44" t="s">
        <v>50</v>
      </c>
      <c r="F109" s="41">
        <f>G109*20800</f>
        <v>0</v>
      </c>
      <c r="G109" s="41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</row>
    <row r="110" spans="1:101" s="17" customFormat="1" ht="13.5" customHeight="1" hidden="1" thickBot="1">
      <c r="A110" s="15"/>
      <c r="B110" s="40"/>
      <c r="C110" s="40"/>
      <c r="D110" s="40"/>
      <c r="E110" s="46" t="s">
        <v>38</v>
      </c>
      <c r="F110" s="46" t="e">
        <f>F4+#REF!+#REF!+#REF!+F64+F70+F76+F80+F82</f>
        <v>#REF!</v>
      </c>
      <c r="G110" s="46" t="e">
        <f>G4+#REF!+#REF!+#REF!+G64+G70+G76+G80+G82</f>
        <v>#REF!</v>
      </c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</row>
    <row r="111" spans="1:101" s="17" customFormat="1" ht="12.75" customHeight="1" hidden="1">
      <c r="A111" s="15"/>
      <c r="B111" s="40"/>
      <c r="C111" s="40"/>
      <c r="D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</row>
    <row r="112" spans="1:101" s="17" customFormat="1" ht="12.75">
      <c r="A112" s="15"/>
      <c r="B112" s="40"/>
      <c r="C112" s="40"/>
      <c r="D112" s="40"/>
      <c r="E112" s="45"/>
      <c r="F112" s="45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</row>
    <row r="113" spans="1:101" s="17" customFormat="1" ht="12.75">
      <c r="A113" s="15"/>
      <c r="B113" s="40"/>
      <c r="C113" s="40"/>
      <c r="D113" s="40"/>
      <c r="E113" s="45"/>
      <c r="F113" s="45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</row>
    <row r="114" spans="1:101" s="17" customFormat="1" ht="12.75">
      <c r="A114" s="15"/>
      <c r="B114" s="40"/>
      <c r="C114" s="40"/>
      <c r="D114" s="40"/>
      <c r="E114" s="45"/>
      <c r="F114" s="45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</row>
    <row r="115" spans="1:101" s="17" customFormat="1" ht="12.75">
      <c r="A115" s="15"/>
      <c r="B115" s="40"/>
      <c r="C115" s="40"/>
      <c r="D115" s="40"/>
      <c r="E115" s="45"/>
      <c r="F115" s="45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</row>
    <row r="116" spans="1:101" s="17" customFormat="1" ht="12.75">
      <c r="A116" s="15"/>
      <c r="B116" s="40"/>
      <c r="C116" s="40"/>
      <c r="D116" s="40"/>
      <c r="E116" s="45"/>
      <c r="F116" s="45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</row>
    <row r="117" spans="1:101" s="17" customFormat="1" ht="12.75">
      <c r="A117" s="15"/>
      <c r="B117" s="40"/>
      <c r="C117" s="40"/>
      <c r="D117" s="40"/>
      <c r="E117" s="45"/>
      <c r="F117" s="45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</row>
    <row r="118" spans="1:101" s="17" customFormat="1" ht="12.75">
      <c r="A118" s="15"/>
      <c r="B118" s="40"/>
      <c r="C118" s="40"/>
      <c r="D118" s="40"/>
      <c r="E118" s="45"/>
      <c r="F118" s="45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</row>
    <row r="119" spans="1:101" s="17" customFormat="1" ht="12.75">
      <c r="A119" s="15"/>
      <c r="B119" s="40"/>
      <c r="C119" s="40"/>
      <c r="D119" s="40"/>
      <c r="E119" s="45"/>
      <c r="F119" s="45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</row>
    <row r="120" spans="1:101" s="17" customFormat="1" ht="12.75">
      <c r="A120" s="15"/>
      <c r="B120" s="40"/>
      <c r="C120" s="40"/>
      <c r="D120" s="40"/>
      <c r="E120" s="45"/>
      <c r="F120" s="45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</row>
    <row r="121" spans="1:101" s="17" customFormat="1" ht="12.75">
      <c r="A121" s="15"/>
      <c r="B121" s="40"/>
      <c r="C121" s="40"/>
      <c r="D121" s="40"/>
      <c r="E121" s="45"/>
      <c r="F121" s="45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</row>
    <row r="122" spans="1:101" s="17" customFormat="1" ht="12.75">
      <c r="A122" s="15"/>
      <c r="B122" s="40"/>
      <c r="C122" s="40"/>
      <c r="D122" s="40"/>
      <c r="E122" s="45"/>
      <c r="F122" s="45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</row>
    <row r="123" spans="1:101" s="17" customFormat="1" ht="12.75">
      <c r="A123" s="15"/>
      <c r="B123" s="40"/>
      <c r="C123" s="40"/>
      <c r="D123" s="40"/>
      <c r="E123" s="45"/>
      <c r="F123" s="45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</row>
    <row r="124" spans="1:101" s="17" customFormat="1" ht="12.75">
      <c r="A124" s="15"/>
      <c r="B124" s="40"/>
      <c r="C124" s="40"/>
      <c r="D124" s="40"/>
      <c r="E124" s="45"/>
      <c r="F124" s="45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</row>
    <row r="125" spans="1:101" s="17" customFormat="1" ht="12.75">
      <c r="A125" s="15"/>
      <c r="B125" s="40"/>
      <c r="C125" s="40"/>
      <c r="D125" s="40"/>
      <c r="E125" s="45"/>
      <c r="F125" s="45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</row>
    <row r="126" spans="1:101" s="17" customFormat="1" ht="12.75">
      <c r="A126" s="15"/>
      <c r="B126" s="40"/>
      <c r="C126" s="40"/>
      <c r="D126" s="40"/>
      <c r="E126" s="45"/>
      <c r="F126" s="45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</row>
    <row r="127" spans="1:101" s="17" customFormat="1" ht="12.75">
      <c r="A127" s="15"/>
      <c r="B127" s="40"/>
      <c r="C127" s="40"/>
      <c r="D127" s="40"/>
      <c r="E127" s="45"/>
      <c r="F127" s="45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</row>
    <row r="128" spans="1:101" s="17" customFormat="1" ht="12.75">
      <c r="A128" s="15"/>
      <c r="B128" s="40"/>
      <c r="C128" s="40"/>
      <c r="D128" s="40"/>
      <c r="E128" s="45"/>
      <c r="F128" s="45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</row>
    <row r="129" spans="1:101" s="17" customFormat="1" ht="12.75">
      <c r="A129" s="15"/>
      <c r="B129" s="40"/>
      <c r="C129" s="40"/>
      <c r="D129" s="40"/>
      <c r="E129" s="45"/>
      <c r="F129" s="45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</row>
    <row r="130" spans="1:101" s="17" customFormat="1" ht="12.75">
      <c r="A130" s="15"/>
      <c r="B130" s="40"/>
      <c r="C130" s="40"/>
      <c r="D130" s="40"/>
      <c r="E130" s="45"/>
      <c r="F130" s="45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</row>
    <row r="131" spans="1:101" s="17" customFormat="1" ht="12.75">
      <c r="A131" s="15"/>
      <c r="B131" s="40"/>
      <c r="C131" s="40"/>
      <c r="D131" s="40"/>
      <c r="E131" s="45"/>
      <c r="F131" s="45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</row>
    <row r="132" spans="1:101" s="17" customFormat="1" ht="12.75">
      <c r="A132" s="15"/>
      <c r="B132" s="40"/>
      <c r="C132" s="40"/>
      <c r="D132" s="40"/>
      <c r="E132" s="45"/>
      <c r="F132" s="45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</row>
    <row r="133" spans="1:101" s="17" customFormat="1" ht="12.75">
      <c r="A133" s="15"/>
      <c r="B133" s="40"/>
      <c r="C133" s="40"/>
      <c r="D133" s="40"/>
      <c r="E133" s="45"/>
      <c r="F133" s="4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</row>
    <row r="134" spans="1:101" s="17" customFormat="1" ht="12.75">
      <c r="A134" s="15"/>
      <c r="B134" s="40"/>
      <c r="C134" s="40"/>
      <c r="D134" s="40"/>
      <c r="E134" s="45"/>
      <c r="F134" s="45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</row>
    <row r="135" spans="1:101" s="17" customFormat="1" ht="12.75">
      <c r="A135" s="15"/>
      <c r="B135" s="40"/>
      <c r="C135" s="40"/>
      <c r="D135" s="40"/>
      <c r="E135" s="45"/>
      <c r="F135" s="45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</row>
    <row r="136" spans="1:101" s="17" customFormat="1" ht="12.75">
      <c r="A136" s="15"/>
      <c r="B136" s="40"/>
      <c r="C136" s="40"/>
      <c r="D136" s="40"/>
      <c r="E136" s="45"/>
      <c r="F136" s="45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</row>
    <row r="137" spans="1:101" s="17" customFormat="1" ht="12.75">
      <c r="A137" s="15"/>
      <c r="B137" s="40"/>
      <c r="C137" s="40"/>
      <c r="D137" s="40"/>
      <c r="E137" s="45"/>
      <c r="F137" s="45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</row>
    <row r="138" spans="1:101" s="17" customFormat="1" ht="12.75">
      <c r="A138" s="15"/>
      <c r="B138" s="40"/>
      <c r="C138" s="40"/>
      <c r="D138" s="40"/>
      <c r="E138" s="45"/>
      <c r="F138" s="45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</row>
    <row r="139" spans="1:101" s="17" customFormat="1" ht="12.75">
      <c r="A139" s="15"/>
      <c r="B139" s="40"/>
      <c r="C139" s="40"/>
      <c r="D139" s="40"/>
      <c r="E139" s="45"/>
      <c r="F139" s="45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</row>
    <row r="140" spans="1:101" s="17" customFormat="1" ht="12.75">
      <c r="A140" s="15"/>
      <c r="B140" s="40"/>
      <c r="C140" s="40"/>
      <c r="D140" s="40"/>
      <c r="E140" s="45"/>
      <c r="F140" s="45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</row>
    <row r="141" spans="1:101" s="17" customFormat="1" ht="12.75">
      <c r="A141" s="15"/>
      <c r="B141" s="40"/>
      <c r="C141" s="40"/>
      <c r="D141" s="40"/>
      <c r="E141" s="45"/>
      <c r="F141" s="45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</row>
    <row r="142" spans="1:101" s="17" customFormat="1" ht="12.75">
      <c r="A142" s="15"/>
      <c r="B142" s="40"/>
      <c r="C142" s="40"/>
      <c r="D142" s="40"/>
      <c r="E142" s="45"/>
      <c r="F142" s="45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</row>
    <row r="143" spans="1:101" s="17" customFormat="1" ht="12.75">
      <c r="A143" s="15"/>
      <c r="B143" s="40"/>
      <c r="C143" s="40"/>
      <c r="D143" s="40"/>
      <c r="E143" s="45"/>
      <c r="F143" s="45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</row>
    <row r="144" spans="1:101" s="17" customFormat="1" ht="12.75">
      <c r="A144" s="15"/>
      <c r="B144" s="40"/>
      <c r="C144" s="40"/>
      <c r="D144" s="40"/>
      <c r="E144" s="45"/>
      <c r="F144" s="45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</row>
    <row r="145" spans="1:101" s="17" customFormat="1" ht="12.75">
      <c r="A145" s="15"/>
      <c r="B145" s="40"/>
      <c r="C145" s="40"/>
      <c r="D145" s="40"/>
      <c r="E145" s="45"/>
      <c r="F145" s="45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</row>
    <row r="146" spans="1:101" s="17" customFormat="1" ht="12.75">
      <c r="A146" s="15"/>
      <c r="B146" s="40"/>
      <c r="C146" s="40"/>
      <c r="D146" s="40"/>
      <c r="E146" s="45"/>
      <c r="F146" s="45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</row>
    <row r="147" spans="1:101" s="17" customFormat="1" ht="12.75">
      <c r="A147" s="15"/>
      <c r="B147" s="40"/>
      <c r="C147" s="40"/>
      <c r="D147" s="40"/>
      <c r="E147" s="45"/>
      <c r="F147" s="45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</row>
    <row r="148" spans="1:101" s="17" customFormat="1" ht="12.75">
      <c r="A148" s="15"/>
      <c r="B148" s="40"/>
      <c r="C148" s="40"/>
      <c r="D148" s="40"/>
      <c r="E148" s="45"/>
      <c r="F148" s="45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</row>
    <row r="149" spans="1:101" s="17" customFormat="1" ht="12.75">
      <c r="A149" s="15"/>
      <c r="B149" s="40"/>
      <c r="C149" s="40"/>
      <c r="D149" s="40"/>
      <c r="E149" s="45"/>
      <c r="F149" s="45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</row>
    <row r="150" spans="1:101" s="17" customFormat="1" ht="12.75">
      <c r="A150" s="15"/>
      <c r="B150" s="40"/>
      <c r="C150" s="40"/>
      <c r="D150" s="40"/>
      <c r="E150" s="45"/>
      <c r="F150" s="45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</row>
    <row r="151" spans="1:101" s="17" customFormat="1" ht="12.75">
      <c r="A151" s="15"/>
      <c r="B151" s="40"/>
      <c r="C151" s="40"/>
      <c r="D151" s="40"/>
      <c r="E151" s="45"/>
      <c r="F151" s="45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</row>
    <row r="152" spans="1:101" s="17" customFormat="1" ht="12.75">
      <c r="A152" s="15"/>
      <c r="B152" s="40"/>
      <c r="C152" s="40"/>
      <c r="D152" s="40"/>
      <c r="E152" s="45"/>
      <c r="F152" s="45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</row>
    <row r="153" spans="1:101" s="17" customFormat="1" ht="12.75">
      <c r="A153" s="15"/>
      <c r="B153" s="40"/>
      <c r="C153" s="40"/>
      <c r="D153" s="40"/>
      <c r="E153" s="45"/>
      <c r="F153" s="45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</row>
    <row r="154" spans="1:101" s="17" customFormat="1" ht="12.75">
      <c r="A154" s="15"/>
      <c r="B154" s="40"/>
      <c r="C154" s="40"/>
      <c r="D154" s="40"/>
      <c r="E154" s="45"/>
      <c r="F154" s="45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</row>
    <row r="155" spans="1:101" s="17" customFormat="1" ht="12.75">
      <c r="A155" s="15"/>
      <c r="B155" s="40"/>
      <c r="C155" s="40"/>
      <c r="D155" s="40"/>
      <c r="E155" s="45"/>
      <c r="F155" s="45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</row>
    <row r="156" spans="1:101" s="17" customFormat="1" ht="12.75">
      <c r="A156" s="15"/>
      <c r="B156" s="40"/>
      <c r="C156" s="40"/>
      <c r="D156" s="40"/>
      <c r="E156" s="45"/>
      <c r="F156" s="45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</row>
    <row r="157" spans="1:101" s="17" customFormat="1" ht="12.75">
      <c r="A157" s="15"/>
      <c r="B157" s="40"/>
      <c r="C157" s="40"/>
      <c r="D157" s="40"/>
      <c r="E157" s="45"/>
      <c r="F157" s="45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</row>
    <row r="158" spans="1:101" s="17" customFormat="1" ht="12.75">
      <c r="A158" s="15"/>
      <c r="B158" s="40"/>
      <c r="C158" s="40"/>
      <c r="D158" s="40"/>
      <c r="E158" s="45"/>
      <c r="F158" s="45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</row>
    <row r="159" spans="1:101" s="17" customFormat="1" ht="12.75">
      <c r="A159" s="15"/>
      <c r="B159" s="40"/>
      <c r="C159" s="40"/>
      <c r="D159" s="40"/>
      <c r="E159" s="45"/>
      <c r="F159" s="45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</row>
    <row r="160" spans="1:101" s="17" customFormat="1" ht="12.75">
      <c r="A160" s="15"/>
      <c r="B160" s="40"/>
      <c r="C160" s="40"/>
      <c r="D160" s="40"/>
      <c r="E160" s="45"/>
      <c r="F160" s="45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</row>
    <row r="161" spans="1:101" s="17" customFormat="1" ht="12.75">
      <c r="A161" s="15"/>
      <c r="B161" s="40"/>
      <c r="C161" s="40"/>
      <c r="D161" s="40"/>
      <c r="E161" s="45"/>
      <c r="F161" s="45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</row>
    <row r="162" spans="1:101" s="17" customFormat="1" ht="12.75">
      <c r="A162" s="15"/>
      <c r="B162" s="40"/>
      <c r="C162" s="40"/>
      <c r="D162" s="40"/>
      <c r="E162" s="45"/>
      <c r="F162" s="45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</row>
    <row r="163" spans="1:101" s="17" customFormat="1" ht="12.75">
      <c r="A163" s="15"/>
      <c r="B163" s="40"/>
      <c r="C163" s="40"/>
      <c r="D163" s="40"/>
      <c r="E163" s="45"/>
      <c r="F163" s="45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</row>
    <row r="164" spans="1:101" s="17" customFormat="1" ht="12.75">
      <c r="A164" s="15"/>
      <c r="B164" s="40"/>
      <c r="C164" s="40"/>
      <c r="D164" s="40"/>
      <c r="E164" s="45"/>
      <c r="F164" s="45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</row>
    <row r="165" spans="1:101" s="17" customFormat="1" ht="12.75">
      <c r="A165" s="15"/>
      <c r="B165" s="40"/>
      <c r="C165" s="40"/>
      <c r="D165" s="40"/>
      <c r="E165" s="45"/>
      <c r="F165" s="45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</row>
    <row r="166" spans="1:101" s="17" customFormat="1" ht="12.75">
      <c r="A166" s="15"/>
      <c r="B166" s="40"/>
      <c r="C166" s="40"/>
      <c r="D166" s="40"/>
      <c r="E166" s="45"/>
      <c r="F166" s="45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</row>
    <row r="167" spans="1:101" s="17" customFormat="1" ht="12.75">
      <c r="A167" s="15"/>
      <c r="B167" s="40"/>
      <c r="C167" s="40"/>
      <c r="D167" s="40"/>
      <c r="E167" s="45"/>
      <c r="F167" s="45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</row>
    <row r="168" spans="1:101" s="17" customFormat="1" ht="12.75">
      <c r="A168" s="15"/>
      <c r="B168" s="40"/>
      <c r="C168" s="40"/>
      <c r="D168" s="40"/>
      <c r="E168" s="45"/>
      <c r="F168" s="45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</row>
    <row r="169" spans="1:101" s="17" customFormat="1" ht="12.75">
      <c r="A169" s="15"/>
      <c r="B169" s="40"/>
      <c r="C169" s="40"/>
      <c r="D169" s="40"/>
      <c r="E169" s="45"/>
      <c r="F169" s="45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</row>
    <row r="170" spans="1:101" s="17" customFormat="1" ht="12.75">
      <c r="A170" s="15"/>
      <c r="B170" s="40"/>
      <c r="C170" s="40"/>
      <c r="D170" s="40"/>
      <c r="E170" s="45"/>
      <c r="F170" s="45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</row>
    <row r="171" spans="1:101" s="17" customFormat="1" ht="12.75">
      <c r="A171" s="15"/>
      <c r="B171" s="40"/>
      <c r="C171" s="40"/>
      <c r="D171" s="40"/>
      <c r="E171" s="45"/>
      <c r="F171" s="45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</row>
    <row r="172" spans="1:101" s="17" customFormat="1" ht="12.75">
      <c r="A172" s="15"/>
      <c r="B172" s="40"/>
      <c r="C172" s="40"/>
      <c r="D172" s="40"/>
      <c r="E172" s="45"/>
      <c r="F172" s="45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</row>
    <row r="173" spans="1:101" s="17" customFormat="1" ht="12.75">
      <c r="A173" s="15"/>
      <c r="B173" s="40"/>
      <c r="C173" s="40"/>
      <c r="D173" s="40"/>
      <c r="E173" s="45"/>
      <c r="F173" s="45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</row>
    <row r="174" spans="1:101" s="17" customFormat="1" ht="12.75">
      <c r="A174" s="15"/>
      <c r="B174" s="40"/>
      <c r="C174" s="40"/>
      <c r="D174" s="40"/>
      <c r="E174" s="45"/>
      <c r="F174" s="45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</row>
    <row r="175" spans="1:101" s="17" customFormat="1" ht="12.75">
      <c r="A175" s="15"/>
      <c r="B175" s="40"/>
      <c r="C175" s="40"/>
      <c r="D175" s="40"/>
      <c r="E175" s="45"/>
      <c r="F175" s="45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</row>
    <row r="176" spans="1:101" s="17" customFormat="1" ht="12.75">
      <c r="A176" s="15"/>
      <c r="B176" s="40"/>
      <c r="C176" s="40"/>
      <c r="D176" s="40"/>
      <c r="E176" s="45"/>
      <c r="F176" s="45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</row>
    <row r="177" spans="1:101" s="17" customFormat="1" ht="12.75">
      <c r="A177" s="15"/>
      <c r="B177" s="40"/>
      <c r="C177" s="40"/>
      <c r="D177" s="40"/>
      <c r="E177" s="45"/>
      <c r="F177" s="45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</row>
    <row r="178" spans="1:101" s="17" customFormat="1" ht="12.75">
      <c r="A178" s="15"/>
      <c r="B178" s="40"/>
      <c r="C178" s="40"/>
      <c r="D178" s="40"/>
      <c r="E178" s="45"/>
      <c r="F178" s="45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</row>
    <row r="179" spans="1:101" s="17" customFormat="1" ht="12.75">
      <c r="A179" s="15"/>
      <c r="B179" s="40"/>
      <c r="C179" s="40"/>
      <c r="D179" s="40"/>
      <c r="E179" s="45"/>
      <c r="F179" s="45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</row>
    <row r="180" spans="1:101" s="17" customFormat="1" ht="12.75">
      <c r="A180" s="15"/>
      <c r="B180" s="40"/>
      <c r="C180" s="40"/>
      <c r="D180" s="40"/>
      <c r="E180" s="45"/>
      <c r="F180" s="45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</row>
    <row r="181" spans="1:101" s="17" customFormat="1" ht="12.75">
      <c r="A181" s="15"/>
      <c r="B181" s="40"/>
      <c r="C181" s="40"/>
      <c r="D181" s="40"/>
      <c r="E181" s="45"/>
      <c r="F181" s="45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</row>
    <row r="182" spans="1:101" s="17" customFormat="1" ht="12.75">
      <c r="A182" s="15"/>
      <c r="B182" s="40"/>
      <c r="C182" s="40"/>
      <c r="D182" s="40"/>
      <c r="E182" s="45"/>
      <c r="F182" s="45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</row>
    <row r="183" spans="1:101" s="17" customFormat="1" ht="12.75">
      <c r="A183" s="15"/>
      <c r="B183" s="40"/>
      <c r="C183" s="40"/>
      <c r="D183" s="40"/>
      <c r="E183" s="45"/>
      <c r="F183" s="45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</row>
    <row r="184" spans="1:101" s="17" customFormat="1" ht="12.75">
      <c r="A184" s="15"/>
      <c r="B184" s="40"/>
      <c r="C184" s="40"/>
      <c r="D184" s="40"/>
      <c r="E184" s="45"/>
      <c r="F184" s="45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</row>
    <row r="185" spans="1:101" s="17" customFormat="1" ht="12.75">
      <c r="A185" s="15"/>
      <c r="B185" s="40"/>
      <c r="C185" s="40"/>
      <c r="D185" s="40"/>
      <c r="E185" s="45"/>
      <c r="F185" s="45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</row>
    <row r="186" spans="1:101" s="17" customFormat="1" ht="12.75">
      <c r="A186" s="15"/>
      <c r="B186" s="40"/>
      <c r="C186" s="40"/>
      <c r="D186" s="40"/>
      <c r="E186" s="45"/>
      <c r="F186" s="45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</row>
    <row r="187" spans="1:101" s="17" customFormat="1" ht="12.75">
      <c r="A187" s="15"/>
      <c r="B187" s="40"/>
      <c r="C187" s="40"/>
      <c r="D187" s="40"/>
      <c r="E187" s="45"/>
      <c r="F187" s="45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</row>
    <row r="188" spans="1:101" s="17" customFormat="1" ht="12.75">
      <c r="A188" s="15"/>
      <c r="B188" s="40"/>
      <c r="C188" s="40"/>
      <c r="D188" s="40"/>
      <c r="E188" s="45"/>
      <c r="F188" s="45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</row>
    <row r="189" spans="1:101" s="17" customFormat="1" ht="12.75">
      <c r="A189" s="15"/>
      <c r="B189" s="40"/>
      <c r="C189" s="40"/>
      <c r="D189" s="40"/>
      <c r="E189" s="45"/>
      <c r="F189" s="45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</row>
    <row r="190" spans="1:101" s="17" customFormat="1" ht="12.75">
      <c r="A190" s="15"/>
      <c r="B190" s="40"/>
      <c r="C190" s="40"/>
      <c r="D190" s="40"/>
      <c r="E190" s="45"/>
      <c r="F190" s="45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</row>
    <row r="191" spans="1:101" s="17" customFormat="1" ht="12.75">
      <c r="A191" s="15"/>
      <c r="B191" s="40"/>
      <c r="C191" s="40"/>
      <c r="D191" s="40"/>
      <c r="E191" s="45"/>
      <c r="F191" s="45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</row>
    <row r="192" spans="1:101" s="17" customFormat="1" ht="12.75">
      <c r="A192" s="15"/>
      <c r="B192" s="40"/>
      <c r="C192" s="40"/>
      <c r="D192" s="40"/>
      <c r="E192" s="45"/>
      <c r="F192" s="45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</row>
    <row r="193" spans="1:101" s="17" customFormat="1" ht="12.75">
      <c r="A193" s="15"/>
      <c r="B193" s="40"/>
      <c r="C193" s="40"/>
      <c r="D193" s="40"/>
      <c r="E193" s="45"/>
      <c r="F193" s="45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</row>
    <row r="194" spans="1:101" s="17" customFormat="1" ht="12.75">
      <c r="A194" s="15"/>
      <c r="B194" s="40"/>
      <c r="C194" s="40"/>
      <c r="D194" s="40"/>
      <c r="E194" s="45"/>
      <c r="F194" s="45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</row>
    <row r="195" spans="1:101" s="17" customFormat="1" ht="12.75">
      <c r="A195" s="15"/>
      <c r="B195" s="40"/>
      <c r="C195" s="40"/>
      <c r="D195" s="40"/>
      <c r="E195" s="45"/>
      <c r="F195" s="4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</row>
    <row r="196" spans="1:101" s="17" customFormat="1" ht="12.75">
      <c r="A196" s="15"/>
      <c r="B196" s="40"/>
      <c r="C196" s="40"/>
      <c r="D196" s="40"/>
      <c r="E196" s="45"/>
      <c r="F196" s="45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</row>
    <row r="197" spans="1:101" s="17" customFormat="1" ht="12.75">
      <c r="A197" s="15"/>
      <c r="B197" s="40"/>
      <c r="C197" s="40"/>
      <c r="D197" s="40"/>
      <c r="E197" s="45"/>
      <c r="F197" s="45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</row>
    <row r="198" spans="1:101" s="17" customFormat="1" ht="12.75">
      <c r="A198" s="15"/>
      <c r="B198" s="40"/>
      <c r="C198" s="40"/>
      <c r="D198" s="40"/>
      <c r="E198" s="45"/>
      <c r="F198" s="45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</row>
    <row r="199" spans="1:101" s="17" customFormat="1" ht="12.75">
      <c r="A199" s="15"/>
      <c r="B199" s="40"/>
      <c r="C199" s="40"/>
      <c r="D199" s="40"/>
      <c r="E199" s="45"/>
      <c r="F199" s="45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</row>
    <row r="200" spans="1:101" s="17" customFormat="1" ht="12.75">
      <c r="A200" s="15"/>
      <c r="B200" s="40"/>
      <c r="C200" s="40"/>
      <c r="D200" s="40"/>
      <c r="E200" s="45"/>
      <c r="F200" s="45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</row>
    <row r="201" spans="1:101" s="17" customFormat="1" ht="12.75">
      <c r="A201" s="15"/>
      <c r="B201" s="40"/>
      <c r="C201" s="40"/>
      <c r="D201" s="40"/>
      <c r="E201" s="45"/>
      <c r="F201" s="45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</row>
    <row r="202" spans="1:101" s="17" customFormat="1" ht="12.75">
      <c r="A202" s="15"/>
      <c r="B202" s="40"/>
      <c r="C202" s="40"/>
      <c r="D202" s="40"/>
      <c r="E202" s="45"/>
      <c r="F202" s="45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</row>
    <row r="203" spans="1:101" s="17" customFormat="1" ht="12.75">
      <c r="A203" s="15"/>
      <c r="B203" s="40"/>
      <c r="C203" s="40"/>
      <c r="D203" s="40"/>
      <c r="E203" s="45"/>
      <c r="F203" s="45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</row>
    <row r="204" spans="1:101" s="17" customFormat="1" ht="12.75">
      <c r="A204" s="15"/>
      <c r="B204" s="40"/>
      <c r="C204" s="40"/>
      <c r="D204" s="40"/>
      <c r="E204" s="45"/>
      <c r="F204" s="45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</row>
    <row r="205" spans="1:101" s="17" customFormat="1" ht="12.75">
      <c r="A205" s="15"/>
      <c r="B205" s="40"/>
      <c r="C205" s="40"/>
      <c r="D205" s="40"/>
      <c r="E205" s="45"/>
      <c r="F205" s="45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</row>
    <row r="206" spans="1:101" s="17" customFormat="1" ht="12.75">
      <c r="A206" s="15"/>
      <c r="B206" s="40"/>
      <c r="C206" s="40"/>
      <c r="D206" s="40"/>
      <c r="E206" s="45"/>
      <c r="F206" s="45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</row>
    <row r="207" spans="1:101" s="17" customFormat="1" ht="12.75">
      <c r="A207" s="15"/>
      <c r="B207" s="40"/>
      <c r="C207" s="40"/>
      <c r="D207" s="40"/>
      <c r="E207" s="45"/>
      <c r="F207" s="45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</row>
    <row r="208" spans="1:101" s="17" customFormat="1" ht="12.75">
      <c r="A208" s="15"/>
      <c r="B208" s="40"/>
      <c r="C208" s="40"/>
      <c r="D208" s="40"/>
      <c r="E208" s="45"/>
      <c r="F208" s="45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</row>
    <row r="209" spans="1:101" s="17" customFormat="1" ht="12.75">
      <c r="A209" s="15"/>
      <c r="B209" s="40"/>
      <c r="C209" s="40"/>
      <c r="D209" s="40"/>
      <c r="E209" s="45"/>
      <c r="F209" s="45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</row>
    <row r="210" spans="1:101" s="17" customFormat="1" ht="12.75">
      <c r="A210" s="15"/>
      <c r="B210" s="40"/>
      <c r="C210" s="40"/>
      <c r="D210" s="40"/>
      <c r="E210" s="45"/>
      <c r="F210" s="45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</row>
    <row r="211" spans="1:101" s="17" customFormat="1" ht="12.75">
      <c r="A211" s="15"/>
      <c r="B211" s="40"/>
      <c r="C211" s="40"/>
      <c r="D211" s="40"/>
      <c r="E211" s="45"/>
      <c r="F211" s="45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</row>
    <row r="212" spans="1:101" s="17" customFormat="1" ht="12.75">
      <c r="A212" s="15"/>
      <c r="B212" s="40"/>
      <c r="C212" s="40"/>
      <c r="D212" s="40"/>
      <c r="E212" s="45"/>
      <c r="F212" s="45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</row>
    <row r="213" spans="1:101" s="17" customFormat="1" ht="12.75">
      <c r="A213" s="15"/>
      <c r="B213" s="40"/>
      <c r="C213" s="40"/>
      <c r="D213" s="40"/>
      <c r="E213" s="45"/>
      <c r="F213" s="45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</row>
    <row r="214" spans="1:101" s="17" customFormat="1" ht="12.75">
      <c r="A214" s="15"/>
      <c r="B214" s="40"/>
      <c r="C214" s="40"/>
      <c r="D214" s="40"/>
      <c r="E214" s="45"/>
      <c r="F214" s="45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</row>
    <row r="215" spans="1:101" s="17" customFormat="1" ht="12.75">
      <c r="A215" s="15"/>
      <c r="B215" s="40"/>
      <c r="C215" s="40"/>
      <c r="D215" s="40"/>
      <c r="E215" s="45"/>
      <c r="F215" s="45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</row>
    <row r="216" spans="1:101" s="17" customFormat="1" ht="12.75">
      <c r="A216" s="15"/>
      <c r="B216" s="40"/>
      <c r="C216" s="40"/>
      <c r="D216" s="40"/>
      <c r="E216" s="45"/>
      <c r="F216" s="45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</row>
    <row r="217" spans="1:101" s="17" customFormat="1" ht="12.75">
      <c r="A217" s="15"/>
      <c r="B217" s="40"/>
      <c r="C217" s="40"/>
      <c r="D217" s="40"/>
      <c r="E217" s="45"/>
      <c r="F217" s="45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</row>
    <row r="218" spans="1:101" s="17" customFormat="1" ht="12.75">
      <c r="A218" s="15"/>
      <c r="B218" s="40"/>
      <c r="C218" s="40"/>
      <c r="D218" s="40"/>
      <c r="E218" s="45"/>
      <c r="F218" s="45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</row>
    <row r="219" spans="1:101" s="17" customFormat="1" ht="12.75">
      <c r="A219" s="15"/>
      <c r="B219" s="40"/>
      <c r="C219" s="40"/>
      <c r="D219" s="40"/>
      <c r="E219" s="45"/>
      <c r="F219" s="45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</row>
    <row r="220" spans="1:101" s="17" customFormat="1" ht="12.75">
      <c r="A220" s="15"/>
      <c r="B220" s="40"/>
      <c r="C220" s="40"/>
      <c r="D220" s="40"/>
      <c r="E220" s="45"/>
      <c r="F220" s="45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</row>
    <row r="221" spans="1:101" s="17" customFormat="1" ht="12.75">
      <c r="A221" s="15"/>
      <c r="B221" s="40"/>
      <c r="C221" s="40"/>
      <c r="D221" s="40"/>
      <c r="E221" s="45"/>
      <c r="F221" s="45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</row>
    <row r="222" spans="1:101" s="17" customFormat="1" ht="12.75">
      <c r="A222" s="15"/>
      <c r="B222" s="40"/>
      <c r="C222" s="40"/>
      <c r="D222" s="40"/>
      <c r="E222" s="45"/>
      <c r="F222" s="45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</row>
    <row r="223" spans="1:101" s="17" customFormat="1" ht="12.75">
      <c r="A223" s="15"/>
      <c r="B223" s="40"/>
      <c r="C223" s="40"/>
      <c r="D223" s="40"/>
      <c r="E223" s="45"/>
      <c r="F223" s="45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</row>
    <row r="224" spans="1:101" s="17" customFormat="1" ht="12.75">
      <c r="A224" s="15"/>
      <c r="B224" s="40"/>
      <c r="C224" s="40"/>
      <c r="D224" s="40"/>
      <c r="E224" s="45"/>
      <c r="F224" s="45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</row>
    <row r="225" spans="1:101" s="17" customFormat="1" ht="12.75">
      <c r="A225" s="15"/>
      <c r="B225" s="40"/>
      <c r="C225" s="40"/>
      <c r="D225" s="40"/>
      <c r="E225" s="45"/>
      <c r="F225" s="45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</row>
    <row r="226" spans="1:101" s="17" customFormat="1" ht="12.75">
      <c r="A226" s="15"/>
      <c r="B226" s="40"/>
      <c r="C226" s="40"/>
      <c r="D226" s="40"/>
      <c r="E226" s="45"/>
      <c r="F226" s="45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</row>
    <row r="227" spans="1:101" s="17" customFormat="1" ht="12.75">
      <c r="A227" s="15"/>
      <c r="B227" s="40"/>
      <c r="C227" s="40"/>
      <c r="D227" s="40"/>
      <c r="E227" s="45"/>
      <c r="F227" s="45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</row>
    <row r="228" spans="1:101" s="17" customFormat="1" ht="12.75">
      <c r="A228" s="15"/>
      <c r="B228" s="40"/>
      <c r="C228" s="40"/>
      <c r="D228" s="40"/>
      <c r="E228" s="45"/>
      <c r="F228" s="45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</row>
    <row r="229" spans="1:101" s="17" customFormat="1" ht="12.75">
      <c r="A229" s="15"/>
      <c r="B229" s="40"/>
      <c r="C229" s="40"/>
      <c r="D229" s="40"/>
      <c r="E229" s="45"/>
      <c r="F229" s="45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</row>
    <row r="230" spans="1:101" s="17" customFormat="1" ht="12.75">
      <c r="A230" s="15"/>
      <c r="B230" s="40"/>
      <c r="C230" s="40"/>
      <c r="D230" s="40"/>
      <c r="E230" s="45"/>
      <c r="F230" s="45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</row>
    <row r="231" spans="1:101" s="17" customFormat="1" ht="12.75">
      <c r="A231" s="15"/>
      <c r="B231" s="40"/>
      <c r="C231" s="40"/>
      <c r="D231" s="40"/>
      <c r="E231" s="45"/>
      <c r="F231" s="45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</row>
    <row r="232" spans="1:101" s="17" customFormat="1" ht="12.75">
      <c r="A232" s="15"/>
      <c r="B232" s="40"/>
      <c r="C232" s="40"/>
      <c r="D232" s="40"/>
      <c r="E232" s="45"/>
      <c r="F232" s="45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</row>
    <row r="233" spans="1:101" s="17" customFormat="1" ht="12.75">
      <c r="A233" s="15"/>
      <c r="B233" s="40"/>
      <c r="C233" s="40"/>
      <c r="D233" s="40"/>
      <c r="E233" s="45"/>
      <c r="F233" s="45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</row>
    <row r="234" spans="1:101" s="17" customFormat="1" ht="12.75">
      <c r="A234" s="15"/>
      <c r="B234" s="40"/>
      <c r="C234" s="40"/>
      <c r="D234" s="40"/>
      <c r="E234" s="45"/>
      <c r="F234" s="45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</row>
    <row r="235" spans="1:101" s="17" customFormat="1" ht="12.75">
      <c r="A235" s="15"/>
      <c r="B235" s="40"/>
      <c r="C235" s="40"/>
      <c r="D235" s="40"/>
      <c r="E235" s="45"/>
      <c r="F235" s="45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</row>
    <row r="236" spans="1:101" s="17" customFormat="1" ht="12.75">
      <c r="A236" s="15"/>
      <c r="B236" s="40"/>
      <c r="C236" s="40"/>
      <c r="D236" s="40"/>
      <c r="E236" s="45"/>
      <c r="F236" s="45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</row>
    <row r="237" spans="1:101" s="17" customFormat="1" ht="12.75">
      <c r="A237" s="15"/>
      <c r="B237" s="40"/>
      <c r="C237" s="40"/>
      <c r="D237" s="40"/>
      <c r="E237" s="45"/>
      <c r="F237" s="45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</row>
    <row r="238" spans="1:101" s="17" customFormat="1" ht="12.75">
      <c r="A238" s="15"/>
      <c r="B238" s="40"/>
      <c r="C238" s="40"/>
      <c r="D238" s="40"/>
      <c r="E238" s="45"/>
      <c r="F238" s="45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</row>
    <row r="239" spans="1:101" s="17" customFormat="1" ht="12.75">
      <c r="A239" s="15"/>
      <c r="B239" s="40"/>
      <c r="C239" s="40"/>
      <c r="D239" s="40"/>
      <c r="E239" s="45"/>
      <c r="F239" s="45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</row>
    <row r="240" spans="1:101" s="17" customFormat="1" ht="12.75">
      <c r="A240" s="15"/>
      <c r="B240" s="40"/>
      <c r="C240" s="40"/>
      <c r="D240" s="40"/>
      <c r="E240" s="45"/>
      <c r="F240" s="45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</row>
    <row r="241" spans="1:101" s="17" customFormat="1" ht="12.75">
      <c r="A241" s="15"/>
      <c r="B241" s="40"/>
      <c r="C241" s="40"/>
      <c r="D241" s="40"/>
      <c r="E241" s="45"/>
      <c r="F241" s="45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</row>
    <row r="242" spans="1:101" s="17" customFormat="1" ht="12.75">
      <c r="A242" s="15"/>
      <c r="B242" s="40"/>
      <c r="C242" s="40"/>
      <c r="D242" s="40"/>
      <c r="E242" s="45"/>
      <c r="F242" s="45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</row>
    <row r="243" spans="1:101" s="17" customFormat="1" ht="12.75">
      <c r="A243" s="15"/>
      <c r="B243" s="40"/>
      <c r="C243" s="40"/>
      <c r="D243" s="40"/>
      <c r="E243" s="45"/>
      <c r="F243" s="45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</row>
    <row r="244" spans="1:101" s="17" customFormat="1" ht="12.75">
      <c r="A244" s="15"/>
      <c r="B244" s="40"/>
      <c r="C244" s="40"/>
      <c r="D244" s="40"/>
      <c r="E244" s="45"/>
      <c r="F244" s="45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</row>
    <row r="245" spans="1:101" s="17" customFormat="1" ht="12.75">
      <c r="A245" s="15"/>
      <c r="B245" s="40"/>
      <c r="C245" s="40"/>
      <c r="D245" s="40"/>
      <c r="E245" s="45"/>
      <c r="F245" s="45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</row>
    <row r="246" spans="1:101" s="17" customFormat="1" ht="12.75">
      <c r="A246" s="15"/>
      <c r="B246" s="40"/>
      <c r="C246" s="40"/>
      <c r="D246" s="40"/>
      <c r="E246" s="45"/>
      <c r="F246" s="45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</row>
    <row r="247" spans="1:101" s="17" customFormat="1" ht="12.75">
      <c r="A247" s="15"/>
      <c r="B247" s="40"/>
      <c r="C247" s="40"/>
      <c r="D247" s="40"/>
      <c r="E247" s="45"/>
      <c r="F247" s="45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</row>
    <row r="248" spans="1:101" s="17" customFormat="1" ht="12.75">
      <c r="A248" s="15"/>
      <c r="B248" s="40"/>
      <c r="C248" s="40"/>
      <c r="D248" s="40"/>
      <c r="E248" s="45"/>
      <c r="F248" s="45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</row>
    <row r="249" spans="1:101" s="17" customFormat="1" ht="12.75">
      <c r="A249" s="15"/>
      <c r="B249" s="40"/>
      <c r="C249" s="40"/>
      <c r="D249" s="40"/>
      <c r="E249" s="45"/>
      <c r="F249" s="45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</row>
    <row r="250" spans="1:101" s="17" customFormat="1" ht="12.75">
      <c r="A250" s="15"/>
      <c r="B250" s="40"/>
      <c r="C250" s="40"/>
      <c r="D250" s="40"/>
      <c r="E250" s="45"/>
      <c r="F250" s="45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</row>
    <row r="251" spans="1:101" s="17" customFormat="1" ht="12.75">
      <c r="A251" s="15"/>
      <c r="B251" s="40"/>
      <c r="C251" s="40"/>
      <c r="D251" s="40"/>
      <c r="E251" s="45"/>
      <c r="F251" s="45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</row>
    <row r="252" spans="1:101" s="17" customFormat="1" ht="12.75">
      <c r="A252" s="15"/>
      <c r="B252" s="40"/>
      <c r="C252" s="40"/>
      <c r="D252" s="40"/>
      <c r="E252" s="45"/>
      <c r="F252" s="45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</row>
    <row r="253" spans="1:101" s="17" customFormat="1" ht="12.75">
      <c r="A253" s="15"/>
      <c r="B253" s="40"/>
      <c r="C253" s="40"/>
      <c r="D253" s="40"/>
      <c r="E253" s="45"/>
      <c r="F253" s="45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</row>
    <row r="254" spans="1:101" s="17" customFormat="1" ht="12.75">
      <c r="A254" s="15"/>
      <c r="B254" s="40"/>
      <c r="C254" s="40"/>
      <c r="D254" s="40"/>
      <c r="E254" s="45"/>
      <c r="F254" s="45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</row>
    <row r="255" spans="1:101" s="17" customFormat="1" ht="12.75">
      <c r="A255" s="15"/>
      <c r="B255" s="40"/>
      <c r="C255" s="40"/>
      <c r="D255" s="40"/>
      <c r="E255" s="45"/>
      <c r="F255" s="45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</row>
    <row r="256" spans="1:101" s="17" customFormat="1" ht="12.75">
      <c r="A256" s="15"/>
      <c r="B256" s="40"/>
      <c r="C256" s="40"/>
      <c r="D256" s="40"/>
      <c r="E256" s="45"/>
      <c r="F256" s="45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</row>
    <row r="257" spans="1:101" s="17" customFormat="1" ht="12.75">
      <c r="A257" s="15"/>
      <c r="B257" s="40"/>
      <c r="C257" s="40"/>
      <c r="D257" s="40"/>
      <c r="E257" s="45"/>
      <c r="F257" s="45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</row>
    <row r="258" spans="1:101" s="17" customFormat="1" ht="12.75">
      <c r="A258" s="15"/>
      <c r="B258" s="40"/>
      <c r="C258" s="40"/>
      <c r="D258" s="40"/>
      <c r="E258" s="45"/>
      <c r="F258" s="45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</row>
    <row r="259" spans="1:101" s="17" customFormat="1" ht="12.75">
      <c r="A259" s="15"/>
      <c r="B259" s="40"/>
      <c r="C259" s="40"/>
      <c r="D259" s="40"/>
      <c r="E259" s="45"/>
      <c r="F259" s="45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</row>
    <row r="260" spans="1:101" s="17" customFormat="1" ht="12.75">
      <c r="A260" s="15"/>
      <c r="B260" s="40"/>
      <c r="C260" s="40"/>
      <c r="D260" s="40"/>
      <c r="E260" s="45"/>
      <c r="F260" s="45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</row>
    <row r="261" spans="1:101" s="17" customFormat="1" ht="12.75">
      <c r="A261" s="15"/>
      <c r="B261" s="40"/>
      <c r="C261" s="40"/>
      <c r="D261" s="40"/>
      <c r="E261" s="45"/>
      <c r="F261" s="45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</row>
    <row r="262" spans="1:101" s="17" customFormat="1" ht="12.75">
      <c r="A262" s="15"/>
      <c r="B262" s="40"/>
      <c r="C262" s="40"/>
      <c r="D262" s="40"/>
      <c r="E262" s="45"/>
      <c r="F262" s="45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</row>
    <row r="263" spans="1:101" s="17" customFormat="1" ht="12.75">
      <c r="A263" s="15"/>
      <c r="B263" s="40"/>
      <c r="C263" s="40"/>
      <c r="D263" s="40"/>
      <c r="E263" s="45"/>
      <c r="F263" s="45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</row>
    <row r="264" spans="1:101" s="17" customFormat="1" ht="12.75">
      <c r="A264" s="15"/>
      <c r="B264" s="40"/>
      <c r="C264" s="40"/>
      <c r="D264" s="40"/>
      <c r="E264" s="45"/>
      <c r="F264" s="45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</row>
    <row r="265" spans="1:101" s="17" customFormat="1" ht="12.75">
      <c r="A265" s="15"/>
      <c r="B265" s="40"/>
      <c r="C265" s="40"/>
      <c r="D265" s="40"/>
      <c r="E265" s="45"/>
      <c r="F265" s="45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</row>
    <row r="266" spans="1:101" s="17" customFormat="1" ht="12.75">
      <c r="A266" s="15"/>
      <c r="B266" s="40"/>
      <c r="C266" s="40"/>
      <c r="D266" s="40"/>
      <c r="E266" s="45"/>
      <c r="F266" s="45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</row>
    <row r="267" spans="1:101" s="17" customFormat="1" ht="12.75">
      <c r="A267" s="15"/>
      <c r="B267" s="40"/>
      <c r="C267" s="40"/>
      <c r="D267" s="40"/>
      <c r="E267" s="45"/>
      <c r="F267" s="45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</row>
    <row r="268" spans="1:101" s="17" customFormat="1" ht="12.75">
      <c r="A268" s="15"/>
      <c r="B268" s="40"/>
      <c r="C268" s="40"/>
      <c r="D268" s="40"/>
      <c r="E268" s="45"/>
      <c r="F268" s="45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</row>
    <row r="269" spans="1:101" s="17" customFormat="1" ht="12.75">
      <c r="A269" s="15"/>
      <c r="B269" s="40"/>
      <c r="C269" s="40"/>
      <c r="D269" s="40"/>
      <c r="E269" s="45"/>
      <c r="F269" s="45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</row>
    <row r="270" spans="1:101" s="17" customFormat="1" ht="12.75">
      <c r="A270" s="15"/>
      <c r="B270" s="40"/>
      <c r="C270" s="40"/>
      <c r="D270" s="40"/>
      <c r="E270" s="45"/>
      <c r="F270" s="45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</row>
    <row r="271" spans="1:101" s="17" customFormat="1" ht="12.75">
      <c r="A271" s="15"/>
      <c r="B271" s="40"/>
      <c r="C271" s="40"/>
      <c r="D271" s="40"/>
      <c r="E271" s="45"/>
      <c r="F271" s="45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</row>
    <row r="272" spans="1:101" s="17" customFormat="1" ht="12.75">
      <c r="A272" s="15"/>
      <c r="B272" s="40"/>
      <c r="C272" s="40"/>
      <c r="D272" s="40"/>
      <c r="E272" s="45"/>
      <c r="F272" s="45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</row>
    <row r="273" spans="1:101" s="17" customFormat="1" ht="12.75">
      <c r="A273" s="15"/>
      <c r="B273" s="40"/>
      <c r="C273" s="40"/>
      <c r="D273" s="40"/>
      <c r="E273" s="45"/>
      <c r="F273" s="45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</row>
    <row r="274" spans="1:101" s="17" customFormat="1" ht="12.75">
      <c r="A274" s="15"/>
      <c r="B274" s="40"/>
      <c r="C274" s="40"/>
      <c r="D274" s="40"/>
      <c r="E274" s="45"/>
      <c r="F274" s="45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</row>
    <row r="275" spans="1:101" s="17" customFormat="1" ht="12.75">
      <c r="A275" s="15"/>
      <c r="B275" s="40"/>
      <c r="C275" s="40"/>
      <c r="D275" s="40"/>
      <c r="E275" s="45"/>
      <c r="F275" s="4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</row>
    <row r="276" spans="1:101" s="17" customFormat="1" ht="12.75">
      <c r="A276" s="15"/>
      <c r="B276" s="40"/>
      <c r="C276" s="40"/>
      <c r="D276" s="40"/>
      <c r="E276" s="45"/>
      <c r="F276" s="45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</row>
    <row r="277" spans="1:101" s="17" customFormat="1" ht="12.75">
      <c r="A277" s="15"/>
      <c r="B277" s="40"/>
      <c r="C277" s="40"/>
      <c r="D277" s="40"/>
      <c r="E277" s="45"/>
      <c r="F277" s="45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</row>
    <row r="278" spans="1:101" s="17" customFormat="1" ht="12.75">
      <c r="A278" s="15"/>
      <c r="B278" s="40"/>
      <c r="C278" s="40"/>
      <c r="D278" s="40"/>
      <c r="E278" s="45"/>
      <c r="F278" s="45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</row>
    <row r="279" spans="1:101" s="17" customFormat="1" ht="12.75">
      <c r="A279" s="15"/>
      <c r="B279" s="40"/>
      <c r="C279" s="40"/>
      <c r="D279" s="40"/>
      <c r="E279" s="45"/>
      <c r="F279" s="45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</row>
    <row r="280" spans="1:101" s="17" customFormat="1" ht="12.75">
      <c r="A280" s="15"/>
      <c r="B280" s="40"/>
      <c r="C280" s="40"/>
      <c r="D280" s="40"/>
      <c r="E280" s="45"/>
      <c r="F280" s="45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</row>
    <row r="281" spans="1:101" s="17" customFormat="1" ht="12.75">
      <c r="A281" s="15"/>
      <c r="B281" s="40"/>
      <c r="C281" s="40"/>
      <c r="D281" s="40"/>
      <c r="E281" s="45"/>
      <c r="F281" s="45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</row>
    <row r="282" spans="1:101" s="17" customFormat="1" ht="12.75">
      <c r="A282" s="15"/>
      <c r="B282" s="40"/>
      <c r="C282" s="40"/>
      <c r="D282" s="40"/>
      <c r="E282" s="45"/>
      <c r="F282" s="45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</row>
    <row r="283" spans="1:101" s="17" customFormat="1" ht="12.75">
      <c r="A283" s="15"/>
      <c r="B283" s="40"/>
      <c r="C283" s="40"/>
      <c r="D283" s="40"/>
      <c r="E283" s="45"/>
      <c r="F283" s="45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</row>
    <row r="284" spans="1:101" s="17" customFormat="1" ht="12.75">
      <c r="A284" s="15"/>
      <c r="B284" s="40"/>
      <c r="C284" s="40"/>
      <c r="D284" s="40"/>
      <c r="E284" s="45"/>
      <c r="F284" s="45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</row>
    <row r="285" spans="1:101" s="17" customFormat="1" ht="12.75">
      <c r="A285" s="15"/>
      <c r="B285" s="40"/>
      <c r="C285" s="40"/>
      <c r="D285" s="40"/>
      <c r="E285" s="45"/>
      <c r="F285" s="45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</row>
    <row r="286" spans="1:101" s="17" customFormat="1" ht="12.75">
      <c r="A286" s="15"/>
      <c r="B286" s="40"/>
      <c r="C286" s="40"/>
      <c r="D286" s="40"/>
      <c r="E286" s="45"/>
      <c r="F286" s="45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</row>
    <row r="287" spans="1:101" s="17" customFormat="1" ht="12.75">
      <c r="A287" s="15"/>
      <c r="B287" s="40"/>
      <c r="C287" s="40"/>
      <c r="D287" s="40"/>
      <c r="E287" s="45"/>
      <c r="F287" s="45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</row>
    <row r="288" spans="1:101" s="17" customFormat="1" ht="12.75">
      <c r="A288" s="15"/>
      <c r="B288" s="40"/>
      <c r="C288" s="40"/>
      <c r="D288" s="40"/>
      <c r="E288" s="45"/>
      <c r="F288" s="45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</row>
    <row r="289" spans="1:101" s="17" customFormat="1" ht="12.75">
      <c r="A289" s="15"/>
      <c r="B289" s="40"/>
      <c r="C289" s="40"/>
      <c r="D289" s="40"/>
      <c r="E289" s="45"/>
      <c r="F289" s="45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</row>
    <row r="290" spans="1:101" s="17" customFormat="1" ht="12.75">
      <c r="A290" s="15"/>
      <c r="B290" s="40"/>
      <c r="C290" s="40"/>
      <c r="D290" s="40"/>
      <c r="E290" s="45"/>
      <c r="F290" s="45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</row>
    <row r="291" spans="1:101" s="17" customFormat="1" ht="12.75">
      <c r="A291" s="15"/>
      <c r="B291" s="40"/>
      <c r="C291" s="40"/>
      <c r="D291" s="40"/>
      <c r="E291" s="45"/>
      <c r="F291" s="45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</row>
    <row r="292" spans="1:101" s="17" customFormat="1" ht="12.75">
      <c r="A292" s="15"/>
      <c r="B292" s="40"/>
      <c r="C292" s="40"/>
      <c r="D292" s="40"/>
      <c r="E292" s="45"/>
      <c r="F292" s="45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</row>
    <row r="293" spans="1:101" s="17" customFormat="1" ht="12.75">
      <c r="A293" s="15"/>
      <c r="B293" s="40"/>
      <c r="C293" s="40"/>
      <c r="D293" s="40"/>
      <c r="E293" s="45"/>
      <c r="F293" s="45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</row>
    <row r="294" spans="1:101" s="17" customFormat="1" ht="12.75">
      <c r="A294" s="15"/>
      <c r="B294" s="40"/>
      <c r="C294" s="40"/>
      <c r="D294" s="40"/>
      <c r="E294" s="45"/>
      <c r="F294" s="45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</row>
    <row r="295" spans="1:101" s="17" customFormat="1" ht="12.75">
      <c r="A295" s="15"/>
      <c r="B295" s="40"/>
      <c r="C295" s="40"/>
      <c r="D295" s="40"/>
      <c r="E295" s="45"/>
      <c r="F295" s="45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</row>
    <row r="296" spans="1:101" s="17" customFormat="1" ht="12.75">
      <c r="A296" s="15"/>
      <c r="B296" s="40"/>
      <c r="C296" s="40"/>
      <c r="D296" s="40"/>
      <c r="E296" s="45"/>
      <c r="F296" s="45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</row>
    <row r="297" spans="1:101" s="17" customFormat="1" ht="12.75">
      <c r="A297" s="15"/>
      <c r="B297" s="40"/>
      <c r="C297" s="40"/>
      <c r="D297" s="40"/>
      <c r="E297" s="45"/>
      <c r="F297" s="45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</row>
    <row r="298" spans="1:101" s="17" customFormat="1" ht="12.75">
      <c r="A298" s="15"/>
      <c r="B298" s="40"/>
      <c r="C298" s="40"/>
      <c r="D298" s="40"/>
      <c r="E298" s="45"/>
      <c r="F298" s="45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</row>
    <row r="299" spans="1:101" s="17" customFormat="1" ht="12.75">
      <c r="A299" s="15"/>
      <c r="B299" s="40"/>
      <c r="C299" s="40"/>
      <c r="D299" s="40"/>
      <c r="E299" s="45"/>
      <c r="F299" s="45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</row>
    <row r="300" spans="1:101" s="17" customFormat="1" ht="12.75">
      <c r="A300" s="15"/>
      <c r="B300" s="40"/>
      <c r="C300" s="40"/>
      <c r="D300" s="40"/>
      <c r="E300" s="45"/>
      <c r="F300" s="45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</row>
    <row r="301" spans="1:101" s="17" customFormat="1" ht="12.75">
      <c r="A301" s="15"/>
      <c r="B301" s="40"/>
      <c r="C301" s="40"/>
      <c r="D301" s="40"/>
      <c r="E301" s="45"/>
      <c r="F301" s="45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</row>
    <row r="302" spans="1:101" s="17" customFormat="1" ht="12.75">
      <c r="A302" s="15"/>
      <c r="B302" s="40"/>
      <c r="C302" s="40"/>
      <c r="D302" s="40"/>
      <c r="E302" s="45"/>
      <c r="F302" s="45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</row>
    <row r="303" spans="1:101" s="17" customFormat="1" ht="12.75">
      <c r="A303" s="15"/>
      <c r="B303" s="40"/>
      <c r="C303" s="40"/>
      <c r="D303" s="40"/>
      <c r="E303" s="45"/>
      <c r="F303" s="45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</row>
    <row r="304" spans="1:101" s="17" customFormat="1" ht="12.75">
      <c r="A304" s="15"/>
      <c r="B304" s="40"/>
      <c r="C304" s="40"/>
      <c r="D304" s="40"/>
      <c r="E304" s="45"/>
      <c r="F304" s="45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</row>
    <row r="305" spans="1:101" s="17" customFormat="1" ht="12.75">
      <c r="A305" s="15"/>
      <c r="B305" s="40"/>
      <c r="C305" s="40"/>
      <c r="D305" s="40"/>
      <c r="E305" s="45"/>
      <c r="F305" s="45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</row>
    <row r="306" spans="1:101" s="17" customFormat="1" ht="12.75">
      <c r="A306" s="15"/>
      <c r="B306" s="40"/>
      <c r="C306" s="40"/>
      <c r="D306" s="40"/>
      <c r="E306" s="45"/>
      <c r="F306" s="45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</row>
    <row r="307" spans="1:101" s="17" customFormat="1" ht="12.75">
      <c r="A307" s="15"/>
      <c r="B307" s="40"/>
      <c r="C307" s="40"/>
      <c r="D307" s="40"/>
      <c r="E307" s="45"/>
      <c r="F307" s="45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</row>
    <row r="308" spans="1:101" s="17" customFormat="1" ht="12.75">
      <c r="A308" s="15"/>
      <c r="B308" s="40"/>
      <c r="C308" s="40"/>
      <c r="D308" s="40"/>
      <c r="E308" s="45"/>
      <c r="F308" s="45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</row>
    <row r="309" spans="1:101" s="17" customFormat="1" ht="12.75">
      <c r="A309" s="15"/>
      <c r="B309" s="40"/>
      <c r="C309" s="40"/>
      <c r="D309" s="40"/>
      <c r="E309" s="45"/>
      <c r="F309" s="45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</row>
    <row r="310" spans="1:101" s="17" customFormat="1" ht="12.75">
      <c r="A310" s="15"/>
      <c r="B310" s="40"/>
      <c r="C310" s="40"/>
      <c r="D310" s="40"/>
      <c r="E310" s="45"/>
      <c r="F310" s="45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</row>
    <row r="311" spans="1:101" s="17" customFormat="1" ht="12.75">
      <c r="A311" s="15"/>
      <c r="B311" s="40"/>
      <c r="C311" s="40"/>
      <c r="D311" s="40"/>
      <c r="E311" s="45"/>
      <c r="F311" s="45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</row>
    <row r="312" spans="1:101" s="17" customFormat="1" ht="12.75">
      <c r="A312" s="15"/>
      <c r="B312" s="40"/>
      <c r="C312" s="40"/>
      <c r="D312" s="40"/>
      <c r="E312" s="45"/>
      <c r="F312" s="45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</row>
    <row r="313" spans="1:101" s="17" customFormat="1" ht="12.75">
      <c r="A313" s="15"/>
      <c r="B313" s="40"/>
      <c r="C313" s="40"/>
      <c r="D313" s="40"/>
      <c r="E313" s="45"/>
      <c r="F313" s="45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</row>
    <row r="314" spans="1:101" s="17" customFormat="1" ht="12.75">
      <c r="A314" s="15"/>
      <c r="B314" s="40"/>
      <c r="C314" s="40"/>
      <c r="D314" s="40"/>
      <c r="E314" s="45"/>
      <c r="F314" s="45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</row>
    <row r="315" spans="1:101" s="17" customFormat="1" ht="12.75">
      <c r="A315" s="15"/>
      <c r="B315" s="40"/>
      <c r="C315" s="40"/>
      <c r="D315" s="40"/>
      <c r="E315" s="45"/>
      <c r="F315" s="45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</row>
    <row r="316" spans="1:101" s="17" customFormat="1" ht="12.75">
      <c r="A316" s="15"/>
      <c r="B316" s="40"/>
      <c r="C316" s="40"/>
      <c r="D316" s="40"/>
      <c r="E316" s="45"/>
      <c r="F316" s="45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</row>
    <row r="317" spans="1:101" s="17" customFormat="1" ht="12.75">
      <c r="A317" s="15"/>
      <c r="B317" s="40"/>
      <c r="C317" s="40"/>
      <c r="D317" s="40"/>
      <c r="E317" s="45"/>
      <c r="F317" s="45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</row>
    <row r="318" spans="1:101" s="17" customFormat="1" ht="12.75">
      <c r="A318" s="15"/>
      <c r="B318" s="40"/>
      <c r="C318" s="40"/>
      <c r="D318" s="40"/>
      <c r="E318" s="45"/>
      <c r="F318" s="45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</row>
    <row r="319" spans="1:101" s="17" customFormat="1" ht="12.75">
      <c r="A319" s="15"/>
      <c r="B319" s="40"/>
      <c r="C319" s="40"/>
      <c r="D319" s="40"/>
      <c r="E319" s="45"/>
      <c r="F319" s="45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</row>
    <row r="320" spans="1:101" s="17" customFormat="1" ht="12.75">
      <c r="A320" s="15"/>
      <c r="B320" s="40"/>
      <c r="C320" s="40"/>
      <c r="D320" s="40"/>
      <c r="E320" s="45"/>
      <c r="F320" s="45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</row>
    <row r="321" spans="1:101" s="17" customFormat="1" ht="12.75">
      <c r="A321" s="15"/>
      <c r="B321" s="40"/>
      <c r="C321" s="40"/>
      <c r="D321" s="40"/>
      <c r="E321" s="45"/>
      <c r="F321" s="45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</row>
    <row r="322" spans="1:101" s="17" customFormat="1" ht="12.75">
      <c r="A322" s="15"/>
      <c r="B322" s="40"/>
      <c r="C322" s="40"/>
      <c r="D322" s="40"/>
      <c r="E322" s="45"/>
      <c r="F322" s="45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</row>
    <row r="323" spans="1:101" s="17" customFormat="1" ht="12.75">
      <c r="A323" s="15"/>
      <c r="B323" s="40"/>
      <c r="C323" s="40"/>
      <c r="D323" s="40"/>
      <c r="E323" s="45"/>
      <c r="F323" s="45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</row>
    <row r="324" spans="1:101" s="17" customFormat="1" ht="12.75">
      <c r="A324" s="15"/>
      <c r="B324" s="40"/>
      <c r="C324" s="40"/>
      <c r="D324" s="40"/>
      <c r="E324" s="45"/>
      <c r="F324" s="45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</row>
    <row r="325" spans="1:101" s="17" customFormat="1" ht="12.75">
      <c r="A325" s="15"/>
      <c r="B325" s="40"/>
      <c r="C325" s="40"/>
      <c r="D325" s="40"/>
      <c r="E325" s="45"/>
      <c r="F325" s="45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</row>
    <row r="326" spans="1:101" s="17" customFormat="1" ht="12.75">
      <c r="A326" s="15"/>
      <c r="B326" s="40"/>
      <c r="C326" s="40"/>
      <c r="D326" s="40"/>
      <c r="E326" s="45"/>
      <c r="F326" s="45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</row>
    <row r="327" spans="1:101" s="17" customFormat="1" ht="12.75">
      <c r="A327" s="15"/>
      <c r="B327" s="40"/>
      <c r="C327" s="40"/>
      <c r="D327" s="40"/>
      <c r="E327" s="45"/>
      <c r="F327" s="45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</row>
    <row r="328" spans="1:101" s="17" customFormat="1" ht="12.75">
      <c r="A328" s="15"/>
      <c r="B328" s="40"/>
      <c r="C328" s="40"/>
      <c r="D328" s="40"/>
      <c r="E328" s="45"/>
      <c r="F328" s="45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</row>
    <row r="329" spans="1:101" s="17" customFormat="1" ht="12.75">
      <c r="A329" s="15"/>
      <c r="B329" s="40"/>
      <c r="C329" s="40"/>
      <c r="D329" s="40"/>
      <c r="E329" s="45"/>
      <c r="F329" s="45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</row>
    <row r="330" spans="1:101" s="17" customFormat="1" ht="12.75">
      <c r="A330" s="15"/>
      <c r="B330" s="40"/>
      <c r="C330" s="40"/>
      <c r="D330" s="40"/>
      <c r="E330" s="45"/>
      <c r="F330" s="45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</row>
    <row r="331" spans="1:101" s="17" customFormat="1" ht="12.75">
      <c r="A331" s="15"/>
      <c r="B331" s="40"/>
      <c r="C331" s="40"/>
      <c r="D331" s="40"/>
      <c r="E331" s="45"/>
      <c r="F331" s="45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</row>
    <row r="332" spans="1:101" s="17" customFormat="1" ht="12.75">
      <c r="A332" s="15"/>
      <c r="B332" s="40"/>
      <c r="C332" s="40"/>
      <c r="D332" s="40"/>
      <c r="E332" s="45"/>
      <c r="F332" s="45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</row>
    <row r="333" spans="1:101" s="17" customFormat="1" ht="12.75">
      <c r="A333" s="15"/>
      <c r="B333" s="40"/>
      <c r="C333" s="40"/>
      <c r="D333" s="40"/>
      <c r="E333" s="45"/>
      <c r="F333" s="45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</row>
    <row r="334" spans="1:101" s="17" customFormat="1" ht="12.75">
      <c r="A334" s="15"/>
      <c r="B334" s="40"/>
      <c r="C334" s="40"/>
      <c r="D334" s="40"/>
      <c r="E334" s="45"/>
      <c r="F334" s="45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</row>
    <row r="335" spans="1:101" s="17" customFormat="1" ht="12.75">
      <c r="A335" s="15"/>
      <c r="B335" s="40"/>
      <c r="C335" s="40"/>
      <c r="D335" s="40"/>
      <c r="E335" s="45"/>
      <c r="F335" s="45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</row>
    <row r="336" spans="1:101" s="17" customFormat="1" ht="12.75">
      <c r="A336" s="15"/>
      <c r="B336" s="40"/>
      <c r="C336" s="40"/>
      <c r="D336" s="40"/>
      <c r="E336" s="45"/>
      <c r="F336" s="45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</row>
    <row r="337" spans="1:101" s="17" customFormat="1" ht="12.75">
      <c r="A337" s="15"/>
      <c r="B337" s="40"/>
      <c r="C337" s="40"/>
      <c r="D337" s="40"/>
      <c r="E337" s="45"/>
      <c r="F337" s="45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</row>
    <row r="338" spans="1:101" s="17" customFormat="1" ht="12.75">
      <c r="A338" s="15"/>
      <c r="B338" s="40"/>
      <c r="C338" s="40"/>
      <c r="D338" s="40"/>
      <c r="E338" s="45"/>
      <c r="F338" s="45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</row>
    <row r="339" spans="1:101" s="17" customFormat="1" ht="12.75">
      <c r="A339" s="15"/>
      <c r="B339" s="40"/>
      <c r="C339" s="40"/>
      <c r="D339" s="40"/>
      <c r="E339" s="45"/>
      <c r="F339" s="45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</row>
    <row r="340" spans="1:101" s="17" customFormat="1" ht="12.75">
      <c r="A340" s="15"/>
      <c r="B340" s="40"/>
      <c r="C340" s="40"/>
      <c r="D340" s="40"/>
      <c r="E340" s="45"/>
      <c r="F340" s="45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</row>
    <row r="341" spans="1:101" s="17" customFormat="1" ht="12.75">
      <c r="A341" s="15"/>
      <c r="B341" s="40"/>
      <c r="C341" s="40"/>
      <c r="D341" s="40"/>
      <c r="E341" s="45"/>
      <c r="F341" s="45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</row>
    <row r="342" spans="1:101" s="17" customFormat="1" ht="12.75">
      <c r="A342" s="15"/>
      <c r="B342" s="40"/>
      <c r="C342" s="40"/>
      <c r="D342" s="40"/>
      <c r="E342" s="45"/>
      <c r="F342" s="45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</row>
    <row r="343" spans="1:101" s="17" customFormat="1" ht="12.75">
      <c r="A343" s="15"/>
      <c r="B343" s="40"/>
      <c r="C343" s="40"/>
      <c r="D343" s="40"/>
      <c r="E343" s="45"/>
      <c r="F343" s="45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</row>
    <row r="344" spans="1:101" s="17" customFormat="1" ht="12.75">
      <c r="A344" s="15"/>
      <c r="B344" s="40"/>
      <c r="C344" s="40"/>
      <c r="D344" s="40"/>
      <c r="E344" s="45"/>
      <c r="F344" s="45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</row>
    <row r="345" spans="1:101" s="17" customFormat="1" ht="12.75">
      <c r="A345" s="15"/>
      <c r="B345" s="40"/>
      <c r="C345" s="40"/>
      <c r="D345" s="40"/>
      <c r="E345" s="45"/>
      <c r="F345" s="45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</row>
    <row r="346" spans="1:101" s="17" customFormat="1" ht="12.75">
      <c r="A346" s="15"/>
      <c r="B346" s="40"/>
      <c r="C346" s="40"/>
      <c r="D346" s="40"/>
      <c r="E346" s="45"/>
      <c r="F346" s="45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</row>
    <row r="347" spans="1:101" s="17" customFormat="1" ht="12.75">
      <c r="A347" s="15"/>
      <c r="B347" s="40"/>
      <c r="C347" s="40"/>
      <c r="D347" s="40"/>
      <c r="E347" s="45"/>
      <c r="F347" s="45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</row>
    <row r="348" spans="1:101" s="17" customFormat="1" ht="12.75">
      <c r="A348" s="15"/>
      <c r="B348" s="40"/>
      <c r="C348" s="40"/>
      <c r="D348" s="40"/>
      <c r="E348" s="45"/>
      <c r="F348" s="45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</row>
    <row r="349" spans="1:101" s="17" customFormat="1" ht="12.75">
      <c r="A349" s="15"/>
      <c r="B349" s="40"/>
      <c r="C349" s="40"/>
      <c r="D349" s="40"/>
      <c r="E349" s="45"/>
      <c r="F349" s="45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</row>
    <row r="350" spans="1:101" s="17" customFormat="1" ht="12.75">
      <c r="A350" s="15"/>
      <c r="B350" s="40"/>
      <c r="C350" s="40"/>
      <c r="D350" s="40"/>
      <c r="E350" s="45"/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</row>
    <row r="351" spans="1:101" s="17" customFormat="1" ht="12.75">
      <c r="A351" s="15"/>
      <c r="B351" s="40"/>
      <c r="C351" s="40"/>
      <c r="D351" s="40"/>
      <c r="E351" s="45"/>
      <c r="F351" s="45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</row>
    <row r="352" spans="1:101" s="17" customFormat="1" ht="12.75">
      <c r="A352" s="15"/>
      <c r="B352" s="40"/>
      <c r="C352" s="40"/>
      <c r="D352" s="40"/>
      <c r="E352" s="45"/>
      <c r="F352" s="45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</row>
    <row r="353" spans="1:101" s="17" customFormat="1" ht="12.75">
      <c r="A353" s="15"/>
      <c r="B353" s="40"/>
      <c r="C353" s="40"/>
      <c r="D353" s="40"/>
      <c r="E353" s="45"/>
      <c r="F353" s="45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</row>
    <row r="354" spans="1:101" s="17" customFormat="1" ht="12.75">
      <c r="A354" s="15"/>
      <c r="B354" s="40"/>
      <c r="C354" s="40"/>
      <c r="D354" s="40"/>
      <c r="E354" s="45"/>
      <c r="F354" s="45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</row>
    <row r="355" spans="1:101" s="17" customFormat="1" ht="12.75">
      <c r="A355" s="15"/>
      <c r="B355" s="40"/>
      <c r="C355" s="40"/>
      <c r="D355" s="40"/>
      <c r="E355" s="45"/>
      <c r="F355" s="45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</row>
    <row r="356" spans="1:101" s="17" customFormat="1" ht="12.75">
      <c r="A356" s="15"/>
      <c r="B356" s="40"/>
      <c r="C356" s="40"/>
      <c r="D356" s="40"/>
      <c r="E356" s="45"/>
      <c r="F356" s="45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</row>
    <row r="357" spans="1:101" s="17" customFormat="1" ht="12.75">
      <c r="A357" s="15"/>
      <c r="B357" s="40"/>
      <c r="C357" s="40"/>
      <c r="D357" s="40"/>
      <c r="E357" s="45"/>
      <c r="F357" s="45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</row>
    <row r="358" spans="1:101" s="17" customFormat="1" ht="12.75">
      <c r="A358" s="15"/>
      <c r="B358" s="40"/>
      <c r="C358" s="40"/>
      <c r="D358" s="40"/>
      <c r="E358" s="45"/>
      <c r="F358" s="45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</row>
    <row r="359" spans="1:101" s="17" customFormat="1" ht="12.75">
      <c r="A359" s="15"/>
      <c r="B359" s="40"/>
      <c r="C359" s="40"/>
      <c r="D359" s="40"/>
      <c r="E359" s="45"/>
      <c r="F359" s="45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</row>
    <row r="360" spans="1:101" s="17" customFormat="1" ht="12.75">
      <c r="A360" s="15"/>
      <c r="B360" s="40"/>
      <c r="C360" s="40"/>
      <c r="D360" s="40"/>
      <c r="E360" s="45"/>
      <c r="F360" s="45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</row>
    <row r="361" spans="1:101" s="17" customFormat="1" ht="12.75">
      <c r="A361" s="15"/>
      <c r="B361" s="40"/>
      <c r="C361" s="40"/>
      <c r="D361" s="40"/>
      <c r="E361" s="45"/>
      <c r="F361" s="45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</row>
    <row r="362" spans="1:101" s="17" customFormat="1" ht="12.75">
      <c r="A362" s="15"/>
      <c r="B362" s="40"/>
      <c r="C362" s="40"/>
      <c r="D362" s="40"/>
      <c r="E362" s="45"/>
      <c r="F362" s="45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</row>
    <row r="363" spans="1:101" s="17" customFormat="1" ht="12.75">
      <c r="A363" s="15"/>
      <c r="B363" s="40"/>
      <c r="C363" s="40"/>
      <c r="D363" s="40"/>
      <c r="E363" s="45"/>
      <c r="F363" s="45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</row>
    <row r="364" spans="1:101" s="17" customFormat="1" ht="12.75">
      <c r="A364" s="15"/>
      <c r="B364" s="40"/>
      <c r="C364" s="40"/>
      <c r="D364" s="40"/>
      <c r="E364" s="45"/>
      <c r="F364" s="45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</row>
    <row r="365" spans="1:101" s="17" customFormat="1" ht="12.75">
      <c r="A365" s="15"/>
      <c r="B365" s="40"/>
      <c r="C365" s="40"/>
      <c r="D365" s="40"/>
      <c r="E365" s="45"/>
      <c r="F365" s="45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</row>
    <row r="366" spans="1:101" s="17" customFormat="1" ht="12.75">
      <c r="A366" s="15"/>
      <c r="B366" s="40"/>
      <c r="C366" s="40"/>
      <c r="D366" s="40"/>
      <c r="E366" s="45"/>
      <c r="F366" s="45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</row>
    <row r="367" spans="1:101" s="17" customFormat="1" ht="12.75">
      <c r="A367" s="15"/>
      <c r="B367" s="40"/>
      <c r="C367" s="40"/>
      <c r="D367" s="40"/>
      <c r="E367" s="45"/>
      <c r="F367" s="45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</row>
    <row r="368" spans="1:101" s="17" customFormat="1" ht="12.75">
      <c r="A368" s="15"/>
      <c r="B368" s="40"/>
      <c r="C368" s="40"/>
      <c r="D368" s="40"/>
      <c r="E368" s="45"/>
      <c r="F368" s="45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</row>
    <row r="369" spans="1:101" s="17" customFormat="1" ht="12.75">
      <c r="A369" s="15"/>
      <c r="B369" s="40"/>
      <c r="C369" s="40"/>
      <c r="D369" s="40"/>
      <c r="E369" s="45"/>
      <c r="F369" s="45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</row>
    <row r="370" spans="1:101" s="17" customFormat="1" ht="12.75">
      <c r="A370" s="15"/>
      <c r="B370" s="40"/>
      <c r="C370" s="40"/>
      <c r="D370" s="40"/>
      <c r="E370" s="45"/>
      <c r="F370" s="45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</row>
    <row r="371" spans="1:101" s="17" customFormat="1" ht="12.75">
      <c r="A371" s="15"/>
      <c r="B371" s="40"/>
      <c r="C371" s="40"/>
      <c r="D371" s="40"/>
      <c r="E371" s="45"/>
      <c r="F371" s="45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</row>
    <row r="372" spans="1:101" s="17" customFormat="1" ht="12.75">
      <c r="A372" s="15"/>
      <c r="B372" s="40"/>
      <c r="C372" s="40"/>
      <c r="D372" s="40"/>
      <c r="E372" s="45"/>
      <c r="F372" s="45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</row>
    <row r="373" spans="1:101" s="17" customFormat="1" ht="12.75">
      <c r="A373" s="15"/>
      <c r="B373" s="40"/>
      <c r="C373" s="40"/>
      <c r="D373" s="40"/>
      <c r="E373" s="45"/>
      <c r="F373" s="45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</row>
    <row r="374" spans="1:101" s="17" customFormat="1" ht="12.75">
      <c r="A374" s="15"/>
      <c r="B374" s="40"/>
      <c r="C374" s="40"/>
      <c r="D374" s="40"/>
      <c r="E374" s="45"/>
      <c r="F374" s="45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</row>
    <row r="375" spans="1:101" s="17" customFormat="1" ht="12.75">
      <c r="A375" s="15"/>
      <c r="B375" s="40"/>
      <c r="C375" s="40"/>
      <c r="D375" s="40"/>
      <c r="E375" s="45"/>
      <c r="F375" s="45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</row>
    <row r="376" spans="1:101" s="17" customFormat="1" ht="12.75">
      <c r="A376" s="15"/>
      <c r="B376" s="40"/>
      <c r="C376" s="40"/>
      <c r="D376" s="40"/>
      <c r="E376" s="45"/>
      <c r="F376" s="45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</row>
    <row r="377" spans="1:101" s="17" customFormat="1" ht="12.75">
      <c r="A377" s="15"/>
      <c r="B377" s="40"/>
      <c r="C377" s="40"/>
      <c r="D377" s="40"/>
      <c r="E377" s="45"/>
      <c r="F377" s="45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</row>
    <row r="378" spans="1:101" s="17" customFormat="1" ht="12.75">
      <c r="A378" s="15"/>
      <c r="B378" s="40"/>
      <c r="C378" s="40"/>
      <c r="D378" s="40"/>
      <c r="E378" s="45"/>
      <c r="F378" s="45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</row>
    <row r="379" spans="1:101" s="17" customFormat="1" ht="12.75">
      <c r="A379" s="15"/>
      <c r="B379" s="40"/>
      <c r="C379" s="40"/>
      <c r="D379" s="40"/>
      <c r="E379" s="45"/>
      <c r="F379" s="45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</row>
    <row r="380" spans="1:101" s="17" customFormat="1" ht="12.75">
      <c r="A380" s="15"/>
      <c r="B380" s="40"/>
      <c r="C380" s="40"/>
      <c r="D380" s="40"/>
      <c r="E380" s="45"/>
      <c r="F380" s="45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</row>
    <row r="381" spans="1:101" s="17" customFormat="1" ht="12.75">
      <c r="A381" s="15"/>
      <c r="B381" s="40"/>
      <c r="C381" s="40"/>
      <c r="D381" s="40"/>
      <c r="E381" s="45"/>
      <c r="F381" s="45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</row>
    <row r="382" spans="1:101" s="17" customFormat="1" ht="12.75">
      <c r="A382" s="15"/>
      <c r="B382" s="40"/>
      <c r="C382" s="40"/>
      <c r="D382" s="40"/>
      <c r="E382" s="45"/>
      <c r="F382" s="45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</row>
    <row r="383" spans="1:101" s="17" customFormat="1" ht="12.75">
      <c r="A383" s="15"/>
      <c r="B383" s="40"/>
      <c r="C383" s="40"/>
      <c r="D383" s="40"/>
      <c r="E383" s="45"/>
      <c r="F383" s="45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</row>
    <row r="384" spans="1:101" s="17" customFormat="1" ht="12.75">
      <c r="A384" s="15"/>
      <c r="B384" s="40"/>
      <c r="C384" s="40"/>
      <c r="D384" s="40"/>
      <c r="E384" s="45"/>
      <c r="F384" s="45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</row>
    <row r="385" spans="1:101" s="17" customFormat="1" ht="12.75">
      <c r="A385" s="15"/>
      <c r="B385" s="40"/>
      <c r="C385" s="40"/>
      <c r="D385" s="40"/>
      <c r="E385" s="45"/>
      <c r="F385" s="45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</row>
    <row r="386" spans="1:101" s="17" customFormat="1" ht="12.75">
      <c r="A386" s="15"/>
      <c r="B386" s="40"/>
      <c r="C386" s="40"/>
      <c r="D386" s="40"/>
      <c r="E386" s="45"/>
      <c r="F386" s="45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</row>
    <row r="387" spans="1:101" s="17" customFormat="1" ht="12.75">
      <c r="A387" s="15"/>
      <c r="B387" s="40"/>
      <c r="C387" s="40"/>
      <c r="D387" s="40"/>
      <c r="E387" s="45"/>
      <c r="F387" s="45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</row>
    <row r="388" spans="1:101" s="17" customFormat="1" ht="12.75">
      <c r="A388" s="15"/>
      <c r="B388" s="40"/>
      <c r="C388" s="40"/>
      <c r="D388" s="40"/>
      <c r="E388" s="45"/>
      <c r="F388" s="45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</row>
    <row r="389" spans="1:101" s="17" customFormat="1" ht="12.75">
      <c r="A389" s="15"/>
      <c r="B389" s="40"/>
      <c r="C389" s="40"/>
      <c r="D389" s="40"/>
      <c r="E389" s="45"/>
      <c r="F389" s="45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</row>
    <row r="390" spans="1:101" s="17" customFormat="1" ht="12.75">
      <c r="A390" s="15"/>
      <c r="B390" s="40"/>
      <c r="C390" s="40"/>
      <c r="D390" s="40"/>
      <c r="E390" s="45"/>
      <c r="F390" s="45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</row>
    <row r="391" spans="1:101" s="17" customFormat="1" ht="12.75">
      <c r="A391" s="15"/>
      <c r="B391" s="40"/>
      <c r="C391" s="40"/>
      <c r="D391" s="40"/>
      <c r="E391" s="45"/>
      <c r="F391" s="45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</row>
    <row r="392" spans="1:101" s="17" customFormat="1" ht="12.75">
      <c r="A392" s="15"/>
      <c r="B392" s="40"/>
      <c r="C392" s="40"/>
      <c r="D392" s="40"/>
      <c r="E392" s="45"/>
      <c r="F392" s="45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</row>
    <row r="393" spans="1:101" s="17" customFormat="1" ht="12.75">
      <c r="A393" s="15"/>
      <c r="B393" s="40"/>
      <c r="C393" s="40"/>
      <c r="D393" s="40"/>
      <c r="E393" s="45"/>
      <c r="F393" s="45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</row>
    <row r="394" spans="1:101" s="17" customFormat="1" ht="12.75">
      <c r="A394" s="15"/>
      <c r="B394" s="40"/>
      <c r="C394" s="40"/>
      <c r="D394" s="40"/>
      <c r="E394" s="45"/>
      <c r="F394" s="45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</row>
    <row r="395" spans="1:101" s="17" customFormat="1" ht="12.75">
      <c r="A395" s="15"/>
      <c r="B395" s="40"/>
      <c r="C395" s="40"/>
      <c r="D395" s="40"/>
      <c r="E395" s="45"/>
      <c r="F395" s="45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</row>
    <row r="396" spans="1:101" s="17" customFormat="1" ht="12.75">
      <c r="A396" s="15"/>
      <c r="B396" s="40"/>
      <c r="C396" s="40"/>
      <c r="D396" s="40"/>
      <c r="E396" s="45"/>
      <c r="F396" s="45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</row>
    <row r="397" spans="1:101" s="17" customFormat="1" ht="12.75">
      <c r="A397" s="15"/>
      <c r="B397" s="40"/>
      <c r="C397" s="40"/>
      <c r="D397" s="40"/>
      <c r="E397" s="45"/>
      <c r="F397" s="45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</row>
    <row r="398" spans="1:101" s="17" customFormat="1" ht="12.75">
      <c r="A398" s="15"/>
      <c r="B398" s="40"/>
      <c r="C398" s="40"/>
      <c r="D398" s="40"/>
      <c r="E398" s="45"/>
      <c r="F398" s="45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</row>
    <row r="399" spans="1:101" s="17" customFormat="1" ht="12.75">
      <c r="A399" s="15"/>
      <c r="B399" s="40"/>
      <c r="C399" s="40"/>
      <c r="D399" s="40"/>
      <c r="E399" s="45"/>
      <c r="F399" s="45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</row>
    <row r="400" spans="1:101" s="17" customFormat="1" ht="12.75">
      <c r="A400" s="15"/>
      <c r="B400" s="40"/>
      <c r="C400" s="40"/>
      <c r="D400" s="40"/>
      <c r="E400" s="45"/>
      <c r="F400" s="45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</row>
    <row r="401" spans="1:101" s="17" customFormat="1" ht="12.75">
      <c r="A401" s="15"/>
      <c r="B401" s="40"/>
      <c r="C401" s="40"/>
      <c r="D401" s="40"/>
      <c r="E401" s="45"/>
      <c r="F401" s="45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</row>
    <row r="402" spans="1:101" s="17" customFormat="1" ht="12.75">
      <c r="A402" s="15"/>
      <c r="B402" s="40"/>
      <c r="C402" s="40"/>
      <c r="D402" s="40"/>
      <c r="E402" s="45"/>
      <c r="F402" s="45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</row>
    <row r="403" spans="1:101" s="17" customFormat="1" ht="12.75">
      <c r="A403" s="15"/>
      <c r="B403" s="40"/>
      <c r="C403" s="40"/>
      <c r="D403" s="40"/>
      <c r="E403" s="45"/>
      <c r="F403" s="45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</row>
    <row r="404" spans="1:101" s="17" customFormat="1" ht="12.75">
      <c r="A404" s="15"/>
      <c r="B404" s="40"/>
      <c r="C404" s="40"/>
      <c r="D404" s="40"/>
      <c r="E404" s="45"/>
      <c r="F404" s="45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</row>
    <row r="405" spans="1:101" s="17" customFormat="1" ht="12.75">
      <c r="A405" s="15"/>
      <c r="B405" s="40"/>
      <c r="C405" s="40"/>
      <c r="D405" s="40"/>
      <c r="E405" s="45"/>
      <c r="F405" s="45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</row>
    <row r="406" spans="1:101" s="17" customFormat="1" ht="12.75">
      <c r="A406" s="15"/>
      <c r="B406" s="40"/>
      <c r="C406" s="40"/>
      <c r="D406" s="40"/>
      <c r="E406" s="45"/>
      <c r="F406" s="45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</row>
    <row r="407" spans="1:101" s="17" customFormat="1" ht="12.75">
      <c r="A407" s="15"/>
      <c r="B407" s="40"/>
      <c r="C407" s="40"/>
      <c r="D407" s="40"/>
      <c r="E407" s="45"/>
      <c r="F407" s="45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</row>
    <row r="408" spans="1:101" s="17" customFormat="1" ht="12.75">
      <c r="A408" s="15"/>
      <c r="B408" s="40"/>
      <c r="C408" s="40"/>
      <c r="D408" s="40"/>
      <c r="E408" s="45"/>
      <c r="F408" s="45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</row>
    <row r="409" spans="1:101" s="17" customFormat="1" ht="12.75">
      <c r="A409" s="15"/>
      <c r="B409" s="40"/>
      <c r="C409" s="40"/>
      <c r="D409" s="40"/>
      <c r="E409" s="45"/>
      <c r="F409" s="45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</row>
    <row r="410" spans="1:101" s="17" customFormat="1" ht="12.75">
      <c r="A410" s="15"/>
      <c r="B410" s="40"/>
      <c r="C410" s="40"/>
      <c r="D410" s="40"/>
      <c r="E410" s="45"/>
      <c r="F410" s="45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</row>
    <row r="411" spans="1:101" s="17" customFormat="1" ht="12.75">
      <c r="A411" s="15"/>
      <c r="B411" s="40"/>
      <c r="C411" s="40"/>
      <c r="D411" s="40"/>
      <c r="E411" s="45"/>
      <c r="F411" s="45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</row>
    <row r="412" spans="1:101" s="17" customFormat="1" ht="12.75">
      <c r="A412" s="15"/>
      <c r="B412" s="40"/>
      <c r="C412" s="40"/>
      <c r="D412" s="40"/>
      <c r="E412" s="45"/>
      <c r="F412" s="45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</row>
    <row r="413" spans="1:101" s="17" customFormat="1" ht="12.75">
      <c r="A413" s="15"/>
      <c r="B413" s="40"/>
      <c r="C413" s="40"/>
      <c r="D413" s="40"/>
      <c r="E413" s="45"/>
      <c r="F413" s="45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</row>
    <row r="414" spans="1:101" s="17" customFormat="1" ht="12.75">
      <c r="A414" s="15"/>
      <c r="B414" s="40"/>
      <c r="C414" s="40"/>
      <c r="D414" s="40"/>
      <c r="E414" s="45"/>
      <c r="F414" s="45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</row>
    <row r="415" spans="1:101" s="17" customFormat="1" ht="12.75">
      <c r="A415" s="15"/>
      <c r="B415" s="40"/>
      <c r="C415" s="40"/>
      <c r="D415" s="40"/>
      <c r="E415" s="45"/>
      <c r="F415" s="45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</row>
    <row r="416" spans="1:101" s="17" customFormat="1" ht="12.75">
      <c r="A416" s="15"/>
      <c r="B416" s="40"/>
      <c r="C416" s="40"/>
      <c r="D416" s="40"/>
      <c r="E416" s="45"/>
      <c r="F416" s="45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</row>
    <row r="417" spans="1:101" s="17" customFormat="1" ht="12.75">
      <c r="A417" s="15"/>
      <c r="B417" s="40"/>
      <c r="C417" s="40"/>
      <c r="D417" s="40"/>
      <c r="E417" s="45"/>
      <c r="F417" s="45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</row>
    <row r="418" spans="1:101" s="17" customFormat="1" ht="12.75">
      <c r="A418" s="15"/>
      <c r="B418" s="40"/>
      <c r="C418" s="40"/>
      <c r="D418" s="40"/>
      <c r="E418" s="45"/>
      <c r="F418" s="45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</row>
    <row r="419" spans="1:101" s="17" customFormat="1" ht="12.75">
      <c r="A419" s="15"/>
      <c r="B419" s="40"/>
      <c r="C419" s="40"/>
      <c r="D419" s="40"/>
      <c r="E419" s="45"/>
      <c r="F419" s="45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</row>
    <row r="420" spans="1:101" s="17" customFormat="1" ht="12.75">
      <c r="A420" s="15"/>
      <c r="B420" s="40"/>
      <c r="C420" s="40"/>
      <c r="D420" s="40"/>
      <c r="E420" s="45"/>
      <c r="F420" s="45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</row>
    <row r="421" spans="1:101" s="17" customFormat="1" ht="12.75">
      <c r="A421" s="15"/>
      <c r="B421" s="40"/>
      <c r="C421" s="40"/>
      <c r="D421" s="40"/>
      <c r="E421" s="45"/>
      <c r="F421" s="45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</row>
    <row r="422" spans="1:101" s="17" customFormat="1" ht="12.75">
      <c r="A422" s="15"/>
      <c r="B422" s="40"/>
      <c r="C422" s="40"/>
      <c r="D422" s="40"/>
      <c r="E422" s="45"/>
      <c r="F422" s="45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</row>
    <row r="423" spans="1:101" s="17" customFormat="1" ht="12.75">
      <c r="A423" s="15"/>
      <c r="B423" s="40"/>
      <c r="C423" s="40"/>
      <c r="D423" s="40"/>
      <c r="E423" s="45"/>
      <c r="F423" s="45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</row>
    <row r="424" spans="1:101" s="17" customFormat="1" ht="12.75">
      <c r="A424" s="15"/>
      <c r="B424" s="40"/>
      <c r="C424" s="40"/>
      <c r="D424" s="40"/>
      <c r="E424" s="45"/>
      <c r="F424" s="45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  <c r="CN424" s="40"/>
      <c r="CO424" s="40"/>
      <c r="CP424" s="40"/>
      <c r="CQ424" s="40"/>
      <c r="CR424" s="40"/>
      <c r="CS424" s="40"/>
      <c r="CT424" s="40"/>
      <c r="CU424" s="40"/>
      <c r="CV424" s="40"/>
      <c r="CW424" s="40"/>
    </row>
    <row r="425" spans="1:101" s="17" customFormat="1" ht="12.75">
      <c r="A425" s="15"/>
      <c r="B425" s="40"/>
      <c r="C425" s="40"/>
      <c r="D425" s="40"/>
      <c r="E425" s="45"/>
      <c r="F425" s="45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</row>
    <row r="426" spans="1:101" s="17" customFormat="1" ht="12.75">
      <c r="A426" s="15"/>
      <c r="B426" s="40"/>
      <c r="C426" s="40"/>
      <c r="D426" s="40"/>
      <c r="E426" s="45"/>
      <c r="F426" s="45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</row>
    <row r="427" spans="1:101" s="17" customFormat="1" ht="12.75">
      <c r="A427" s="15"/>
      <c r="B427" s="40"/>
      <c r="C427" s="40"/>
      <c r="D427" s="40"/>
      <c r="E427" s="45"/>
      <c r="F427" s="45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</row>
    <row r="428" spans="1:101" s="17" customFormat="1" ht="12.75">
      <c r="A428" s="15"/>
      <c r="B428" s="40"/>
      <c r="C428" s="40"/>
      <c r="D428" s="40"/>
      <c r="E428" s="45"/>
      <c r="F428" s="45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</row>
    <row r="429" spans="1:101" s="17" customFormat="1" ht="12.75">
      <c r="A429" s="15"/>
      <c r="B429" s="40"/>
      <c r="C429" s="40"/>
      <c r="D429" s="40"/>
      <c r="E429" s="45"/>
      <c r="F429" s="45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</row>
    <row r="430" spans="1:101" s="17" customFormat="1" ht="12.75">
      <c r="A430" s="15"/>
      <c r="B430" s="40"/>
      <c r="C430" s="40"/>
      <c r="D430" s="40"/>
      <c r="E430" s="45"/>
      <c r="F430" s="45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</row>
    <row r="431" spans="1:101" s="17" customFormat="1" ht="12.75">
      <c r="A431" s="15"/>
      <c r="B431" s="40"/>
      <c r="C431" s="40"/>
      <c r="D431" s="40"/>
      <c r="E431" s="45"/>
      <c r="F431" s="45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</row>
    <row r="432" spans="1:101" s="17" customFormat="1" ht="12.75">
      <c r="A432" s="15"/>
      <c r="B432" s="40"/>
      <c r="C432" s="40"/>
      <c r="D432" s="40"/>
      <c r="E432" s="45"/>
      <c r="F432" s="45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</row>
    <row r="433" spans="1:101" s="17" customFormat="1" ht="12.75">
      <c r="A433" s="15"/>
      <c r="B433" s="40"/>
      <c r="C433" s="40"/>
      <c r="D433" s="40"/>
      <c r="E433" s="45"/>
      <c r="F433" s="45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</row>
    <row r="434" spans="1:101" s="17" customFormat="1" ht="12.75">
      <c r="A434" s="15"/>
      <c r="B434" s="40"/>
      <c r="C434" s="40"/>
      <c r="D434" s="40"/>
      <c r="E434" s="45"/>
      <c r="F434" s="45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</row>
    <row r="435" spans="1:101" s="17" customFormat="1" ht="12.75">
      <c r="A435" s="15"/>
      <c r="B435" s="40"/>
      <c r="C435" s="40"/>
      <c r="D435" s="40"/>
      <c r="E435" s="45"/>
      <c r="F435" s="45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</row>
    <row r="436" spans="1:101" s="17" customFormat="1" ht="12.75">
      <c r="A436" s="15"/>
      <c r="B436" s="40"/>
      <c r="C436" s="40"/>
      <c r="D436" s="40"/>
      <c r="E436" s="45"/>
      <c r="F436" s="45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</row>
    <row r="437" spans="1:101" s="17" customFormat="1" ht="12.75">
      <c r="A437" s="15"/>
      <c r="B437" s="40"/>
      <c r="C437" s="40"/>
      <c r="D437" s="40"/>
      <c r="E437" s="45"/>
      <c r="F437" s="45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</row>
    <row r="438" spans="1:101" s="17" customFormat="1" ht="12.75">
      <c r="A438" s="15"/>
      <c r="B438" s="40"/>
      <c r="C438" s="40"/>
      <c r="D438" s="40"/>
      <c r="E438" s="45"/>
      <c r="F438" s="45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</row>
    <row r="439" spans="1:101" s="17" customFormat="1" ht="12.75">
      <c r="A439" s="15"/>
      <c r="B439" s="40"/>
      <c r="C439" s="40"/>
      <c r="D439" s="40"/>
      <c r="E439" s="45"/>
      <c r="F439" s="45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</row>
    <row r="440" spans="1:101" s="17" customFormat="1" ht="12.75">
      <c r="A440" s="15"/>
      <c r="B440" s="40"/>
      <c r="C440" s="40"/>
      <c r="D440" s="40"/>
      <c r="E440" s="45"/>
      <c r="F440" s="45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</row>
    <row r="441" spans="1:101" s="17" customFormat="1" ht="12.75">
      <c r="A441" s="15"/>
      <c r="B441" s="40"/>
      <c r="C441" s="40"/>
      <c r="D441" s="40"/>
      <c r="E441" s="45"/>
      <c r="F441" s="45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</row>
    <row r="442" spans="1:101" s="17" customFormat="1" ht="12.75">
      <c r="A442" s="15"/>
      <c r="B442" s="40"/>
      <c r="C442" s="40"/>
      <c r="D442" s="40"/>
      <c r="E442" s="45"/>
      <c r="F442" s="45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</row>
    <row r="443" spans="1:101" s="17" customFormat="1" ht="12.75">
      <c r="A443" s="15"/>
      <c r="B443" s="40"/>
      <c r="C443" s="40"/>
      <c r="D443" s="40"/>
      <c r="E443" s="45"/>
      <c r="F443" s="45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</row>
    <row r="444" spans="1:101" s="17" customFormat="1" ht="12.75">
      <c r="A444" s="15"/>
      <c r="B444" s="40"/>
      <c r="C444" s="40"/>
      <c r="D444" s="40"/>
      <c r="E444" s="45"/>
      <c r="F444" s="45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</row>
    <row r="445" spans="1:101" s="17" customFormat="1" ht="12.75">
      <c r="A445" s="15"/>
      <c r="B445" s="40"/>
      <c r="C445" s="40"/>
      <c r="D445" s="40"/>
      <c r="E445" s="45"/>
      <c r="F445" s="45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</row>
    <row r="446" spans="1:101" s="17" customFormat="1" ht="12.75">
      <c r="A446" s="15"/>
      <c r="B446" s="40"/>
      <c r="C446" s="40"/>
      <c r="D446" s="40"/>
      <c r="E446" s="45"/>
      <c r="F446" s="45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</row>
    <row r="447" spans="1:101" s="17" customFormat="1" ht="12.75">
      <c r="A447" s="15"/>
      <c r="B447" s="40"/>
      <c r="C447" s="40"/>
      <c r="D447" s="40"/>
      <c r="E447" s="45"/>
      <c r="F447" s="45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  <c r="CN447" s="40"/>
      <c r="CO447" s="40"/>
      <c r="CP447" s="40"/>
      <c r="CQ447" s="40"/>
      <c r="CR447" s="40"/>
      <c r="CS447" s="40"/>
      <c r="CT447" s="40"/>
      <c r="CU447" s="40"/>
      <c r="CV447" s="40"/>
      <c r="CW447" s="40"/>
    </row>
    <row r="448" spans="1:101" s="17" customFormat="1" ht="12.75">
      <c r="A448" s="15"/>
      <c r="B448" s="40"/>
      <c r="C448" s="40"/>
      <c r="D448" s="40"/>
      <c r="E448" s="45"/>
      <c r="F448" s="45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</row>
    <row r="449" spans="1:101" s="17" customFormat="1" ht="12.75">
      <c r="A449" s="15"/>
      <c r="B449" s="40"/>
      <c r="C449" s="40"/>
      <c r="D449" s="40"/>
      <c r="E449" s="45"/>
      <c r="F449" s="45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</row>
    <row r="450" spans="1:101" s="17" customFormat="1" ht="12.75">
      <c r="A450" s="15"/>
      <c r="B450" s="40"/>
      <c r="C450" s="40"/>
      <c r="D450" s="40"/>
      <c r="E450" s="45"/>
      <c r="F450" s="45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</row>
    <row r="451" spans="1:101" s="17" customFormat="1" ht="12.75">
      <c r="A451" s="15"/>
      <c r="B451" s="40"/>
      <c r="C451" s="40"/>
      <c r="D451" s="40"/>
      <c r="E451" s="45"/>
      <c r="F451" s="45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</row>
    <row r="452" spans="1:101" s="17" customFormat="1" ht="12.75">
      <c r="A452" s="15"/>
      <c r="B452" s="40"/>
      <c r="C452" s="40"/>
      <c r="D452" s="40"/>
      <c r="E452" s="45"/>
      <c r="F452" s="45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</row>
    <row r="453" spans="1:101" s="17" customFormat="1" ht="12.75">
      <c r="A453" s="15"/>
      <c r="B453" s="40"/>
      <c r="C453" s="40"/>
      <c r="D453" s="40"/>
      <c r="E453" s="45"/>
      <c r="F453" s="45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</row>
    <row r="454" spans="1:101" s="17" customFormat="1" ht="12.75">
      <c r="A454" s="15"/>
      <c r="B454" s="40"/>
      <c r="C454" s="40"/>
      <c r="D454" s="40"/>
      <c r="E454" s="45"/>
      <c r="F454" s="45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</row>
    <row r="455" spans="1:101" s="17" customFormat="1" ht="12.75">
      <c r="A455" s="15"/>
      <c r="B455" s="40"/>
      <c r="C455" s="40"/>
      <c r="D455" s="40"/>
      <c r="E455" s="45"/>
      <c r="F455" s="45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</row>
    <row r="456" spans="1:101" s="17" customFormat="1" ht="12.75">
      <c r="A456" s="15"/>
      <c r="B456" s="40"/>
      <c r="C456" s="40"/>
      <c r="D456" s="40"/>
      <c r="E456" s="45"/>
      <c r="F456" s="45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</row>
    <row r="457" spans="1:101" s="17" customFormat="1" ht="12.75">
      <c r="A457" s="15"/>
      <c r="B457" s="40"/>
      <c r="C457" s="40"/>
      <c r="D457" s="40"/>
      <c r="E457" s="45"/>
      <c r="F457" s="45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</row>
    <row r="458" spans="1:101" s="17" customFormat="1" ht="12.75">
      <c r="A458" s="15"/>
      <c r="B458" s="40"/>
      <c r="C458" s="40"/>
      <c r="D458" s="40"/>
      <c r="E458" s="45"/>
      <c r="F458" s="45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</row>
    <row r="459" spans="1:101" s="17" customFormat="1" ht="12.75">
      <c r="A459" s="15"/>
      <c r="B459" s="40"/>
      <c r="C459" s="40"/>
      <c r="D459" s="40"/>
      <c r="E459" s="45"/>
      <c r="F459" s="45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</row>
    <row r="460" spans="1:101" s="17" customFormat="1" ht="12.75">
      <c r="A460" s="15"/>
      <c r="B460" s="40"/>
      <c r="C460" s="40"/>
      <c r="D460" s="40"/>
      <c r="E460" s="45"/>
      <c r="F460" s="45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</row>
    <row r="461" spans="1:101" s="17" customFormat="1" ht="12.75">
      <c r="A461" s="15"/>
      <c r="B461" s="40"/>
      <c r="C461" s="40"/>
      <c r="D461" s="40"/>
      <c r="E461" s="45"/>
      <c r="F461" s="45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</row>
    <row r="462" spans="1:101" s="17" customFormat="1" ht="12.75">
      <c r="A462" s="15"/>
      <c r="B462" s="40"/>
      <c r="C462" s="40"/>
      <c r="D462" s="40"/>
      <c r="E462" s="45"/>
      <c r="F462" s="45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</row>
    <row r="463" spans="1:101" s="17" customFormat="1" ht="12.75">
      <c r="A463" s="15"/>
      <c r="B463" s="40"/>
      <c r="C463" s="40"/>
      <c r="D463" s="40"/>
      <c r="E463" s="45"/>
      <c r="F463" s="45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</row>
    <row r="464" spans="1:101" s="17" customFormat="1" ht="12.75">
      <c r="A464" s="15"/>
      <c r="B464" s="40"/>
      <c r="C464" s="40"/>
      <c r="D464" s="40"/>
      <c r="E464" s="45"/>
      <c r="F464" s="45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  <c r="CC464" s="40"/>
      <c r="CD464" s="40"/>
      <c r="CE464" s="40"/>
      <c r="CF464" s="40"/>
      <c r="CG464" s="40"/>
      <c r="CH464" s="40"/>
      <c r="CI464" s="40"/>
      <c r="CJ464" s="40"/>
      <c r="CK464" s="40"/>
      <c r="CL464" s="40"/>
      <c r="CM464" s="40"/>
      <c r="CN464" s="40"/>
      <c r="CO464" s="40"/>
      <c r="CP464" s="40"/>
      <c r="CQ464" s="40"/>
      <c r="CR464" s="40"/>
      <c r="CS464" s="40"/>
      <c r="CT464" s="40"/>
      <c r="CU464" s="40"/>
      <c r="CV464" s="40"/>
      <c r="CW464" s="40"/>
    </row>
    <row r="465" spans="1:101" s="17" customFormat="1" ht="12.75">
      <c r="A465" s="15"/>
      <c r="B465" s="40"/>
      <c r="C465" s="40"/>
      <c r="D465" s="40"/>
      <c r="E465" s="45"/>
      <c r="F465" s="45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  <c r="CC465" s="40"/>
      <c r="CD465" s="40"/>
      <c r="CE465" s="40"/>
      <c r="CF465" s="40"/>
      <c r="CG465" s="40"/>
      <c r="CH465" s="40"/>
      <c r="CI465" s="40"/>
      <c r="CJ465" s="40"/>
      <c r="CK465" s="40"/>
      <c r="CL465" s="40"/>
      <c r="CM465" s="40"/>
      <c r="CN465" s="40"/>
      <c r="CO465" s="40"/>
      <c r="CP465" s="40"/>
      <c r="CQ465" s="40"/>
      <c r="CR465" s="40"/>
      <c r="CS465" s="40"/>
      <c r="CT465" s="40"/>
      <c r="CU465" s="40"/>
      <c r="CV465" s="40"/>
      <c r="CW465" s="40"/>
    </row>
    <row r="466" spans="1:101" s="17" customFormat="1" ht="12.75">
      <c r="A466" s="15"/>
      <c r="B466" s="40"/>
      <c r="C466" s="40"/>
      <c r="D466" s="40"/>
      <c r="E466" s="45"/>
      <c r="F466" s="45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40"/>
      <c r="CH466" s="40"/>
      <c r="CI466" s="40"/>
      <c r="CJ466" s="40"/>
      <c r="CK466" s="40"/>
      <c r="CL466" s="40"/>
      <c r="CM466" s="40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</row>
    <row r="467" spans="1:101" s="17" customFormat="1" ht="12.75">
      <c r="A467" s="15"/>
      <c r="B467" s="40"/>
      <c r="C467" s="40"/>
      <c r="D467" s="40"/>
      <c r="E467" s="45"/>
      <c r="F467" s="45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  <c r="CC467" s="40"/>
      <c r="CD467" s="40"/>
      <c r="CE467" s="40"/>
      <c r="CF467" s="40"/>
      <c r="CG467" s="40"/>
      <c r="CH467" s="40"/>
      <c r="CI467" s="40"/>
      <c r="CJ467" s="40"/>
      <c r="CK467" s="40"/>
      <c r="CL467" s="40"/>
      <c r="CM467" s="40"/>
      <c r="CN467" s="40"/>
      <c r="CO467" s="40"/>
      <c r="CP467" s="40"/>
      <c r="CQ467" s="40"/>
      <c r="CR467" s="40"/>
      <c r="CS467" s="40"/>
      <c r="CT467" s="40"/>
      <c r="CU467" s="40"/>
      <c r="CV467" s="40"/>
      <c r="CW467" s="40"/>
    </row>
    <row r="468" spans="1:101" s="17" customFormat="1" ht="12.75">
      <c r="A468" s="15"/>
      <c r="B468" s="40"/>
      <c r="C468" s="40"/>
      <c r="D468" s="40"/>
      <c r="E468" s="45"/>
      <c r="F468" s="45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</row>
    <row r="469" spans="1:101" s="17" customFormat="1" ht="12.75">
      <c r="A469" s="15"/>
      <c r="B469" s="40"/>
      <c r="C469" s="40"/>
      <c r="D469" s="40"/>
      <c r="E469" s="45"/>
      <c r="F469" s="45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  <c r="CC469" s="40"/>
      <c r="CD469" s="40"/>
      <c r="CE469" s="40"/>
      <c r="CF469" s="40"/>
      <c r="CG469" s="40"/>
      <c r="CH469" s="40"/>
      <c r="CI469" s="40"/>
      <c r="CJ469" s="40"/>
      <c r="CK469" s="40"/>
      <c r="CL469" s="40"/>
      <c r="CM469" s="40"/>
      <c r="CN469" s="40"/>
      <c r="CO469" s="40"/>
      <c r="CP469" s="40"/>
      <c r="CQ469" s="40"/>
      <c r="CR469" s="40"/>
      <c r="CS469" s="40"/>
      <c r="CT469" s="40"/>
      <c r="CU469" s="40"/>
      <c r="CV469" s="40"/>
      <c r="CW469" s="40"/>
    </row>
    <row r="470" spans="1:101" s="17" customFormat="1" ht="12.75">
      <c r="A470" s="15"/>
      <c r="B470" s="40"/>
      <c r="C470" s="40"/>
      <c r="D470" s="40"/>
      <c r="E470" s="45"/>
      <c r="F470" s="45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  <c r="CC470" s="40"/>
      <c r="CD470" s="40"/>
      <c r="CE470" s="40"/>
      <c r="CF470" s="40"/>
      <c r="CG470" s="40"/>
      <c r="CH470" s="40"/>
      <c r="CI470" s="40"/>
      <c r="CJ470" s="40"/>
      <c r="CK470" s="40"/>
      <c r="CL470" s="40"/>
      <c r="CM470" s="40"/>
      <c r="CN470" s="40"/>
      <c r="CO470" s="40"/>
      <c r="CP470" s="40"/>
      <c r="CQ470" s="40"/>
      <c r="CR470" s="40"/>
      <c r="CS470" s="40"/>
      <c r="CT470" s="40"/>
      <c r="CU470" s="40"/>
      <c r="CV470" s="40"/>
      <c r="CW470" s="40"/>
    </row>
    <row r="471" spans="1:101" s="17" customFormat="1" ht="12.75">
      <c r="A471" s="15"/>
      <c r="B471" s="40"/>
      <c r="C471" s="40"/>
      <c r="D471" s="40"/>
      <c r="E471" s="45"/>
      <c r="F471" s="45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  <c r="CC471" s="40"/>
      <c r="CD471" s="40"/>
      <c r="CE471" s="40"/>
      <c r="CF471" s="40"/>
      <c r="CG471" s="40"/>
      <c r="CH471" s="40"/>
      <c r="CI471" s="40"/>
      <c r="CJ471" s="40"/>
      <c r="CK471" s="40"/>
      <c r="CL471" s="40"/>
      <c r="CM471" s="40"/>
      <c r="CN471" s="40"/>
      <c r="CO471" s="40"/>
      <c r="CP471" s="40"/>
      <c r="CQ471" s="40"/>
      <c r="CR471" s="40"/>
      <c r="CS471" s="40"/>
      <c r="CT471" s="40"/>
      <c r="CU471" s="40"/>
      <c r="CV471" s="40"/>
      <c r="CW471" s="40"/>
    </row>
    <row r="472" spans="1:101" s="17" customFormat="1" ht="12.75">
      <c r="A472" s="15"/>
      <c r="B472" s="40"/>
      <c r="C472" s="40"/>
      <c r="D472" s="40"/>
      <c r="E472" s="45"/>
      <c r="F472" s="45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  <c r="CC472" s="40"/>
      <c r="CD472" s="40"/>
      <c r="CE472" s="40"/>
      <c r="CF472" s="40"/>
      <c r="CG472" s="40"/>
      <c r="CH472" s="40"/>
      <c r="CI472" s="40"/>
      <c r="CJ472" s="40"/>
      <c r="CK472" s="40"/>
      <c r="CL472" s="40"/>
      <c r="CM472" s="40"/>
      <c r="CN472" s="40"/>
      <c r="CO472" s="40"/>
      <c r="CP472" s="40"/>
      <c r="CQ472" s="40"/>
      <c r="CR472" s="40"/>
      <c r="CS472" s="40"/>
      <c r="CT472" s="40"/>
      <c r="CU472" s="40"/>
      <c r="CV472" s="40"/>
      <c r="CW472" s="40"/>
    </row>
    <row r="473" spans="1:101" s="17" customFormat="1" ht="12.75">
      <c r="A473" s="15"/>
      <c r="B473" s="40"/>
      <c r="C473" s="40"/>
      <c r="D473" s="40"/>
      <c r="E473" s="45"/>
      <c r="F473" s="45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  <c r="CC473" s="40"/>
      <c r="CD473" s="40"/>
      <c r="CE473" s="40"/>
      <c r="CF473" s="40"/>
      <c r="CG473" s="40"/>
      <c r="CH473" s="40"/>
      <c r="CI473" s="40"/>
      <c r="CJ473" s="40"/>
      <c r="CK473" s="40"/>
      <c r="CL473" s="40"/>
      <c r="CM473" s="40"/>
      <c r="CN473" s="40"/>
      <c r="CO473" s="40"/>
      <c r="CP473" s="40"/>
      <c r="CQ473" s="40"/>
      <c r="CR473" s="40"/>
      <c r="CS473" s="40"/>
      <c r="CT473" s="40"/>
      <c r="CU473" s="40"/>
      <c r="CV473" s="40"/>
      <c r="CW473" s="40"/>
    </row>
    <row r="474" spans="1:101" s="17" customFormat="1" ht="12.75">
      <c r="A474" s="15"/>
      <c r="B474" s="40"/>
      <c r="C474" s="40"/>
      <c r="D474" s="40"/>
      <c r="E474" s="45"/>
      <c r="F474" s="45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</row>
    <row r="475" spans="1:101" s="17" customFormat="1" ht="12.75">
      <c r="A475" s="15"/>
      <c r="B475" s="40"/>
      <c r="C475" s="40"/>
      <c r="D475" s="40"/>
      <c r="E475" s="45"/>
      <c r="F475" s="45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  <c r="CC475" s="40"/>
      <c r="CD475" s="40"/>
      <c r="CE475" s="40"/>
      <c r="CF475" s="40"/>
      <c r="CG475" s="40"/>
      <c r="CH475" s="40"/>
      <c r="CI475" s="40"/>
      <c r="CJ475" s="40"/>
      <c r="CK475" s="40"/>
      <c r="CL475" s="40"/>
      <c r="CM475" s="40"/>
      <c r="CN475" s="40"/>
      <c r="CO475" s="40"/>
      <c r="CP475" s="40"/>
      <c r="CQ475" s="40"/>
      <c r="CR475" s="40"/>
      <c r="CS475" s="40"/>
      <c r="CT475" s="40"/>
      <c r="CU475" s="40"/>
      <c r="CV475" s="40"/>
      <c r="CW475" s="40"/>
    </row>
    <row r="476" spans="1:101" s="17" customFormat="1" ht="12.75">
      <c r="A476" s="15"/>
      <c r="B476" s="40"/>
      <c r="C476" s="40"/>
      <c r="D476" s="40"/>
      <c r="E476" s="45"/>
      <c r="F476" s="45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  <c r="CC476" s="40"/>
      <c r="CD476" s="40"/>
      <c r="CE476" s="40"/>
      <c r="CF476" s="40"/>
      <c r="CG476" s="40"/>
      <c r="CH476" s="40"/>
      <c r="CI476" s="40"/>
      <c r="CJ476" s="40"/>
      <c r="CK476" s="40"/>
      <c r="CL476" s="40"/>
      <c r="CM476" s="40"/>
      <c r="CN476" s="40"/>
      <c r="CO476" s="40"/>
      <c r="CP476" s="40"/>
      <c r="CQ476" s="40"/>
      <c r="CR476" s="40"/>
      <c r="CS476" s="40"/>
      <c r="CT476" s="40"/>
      <c r="CU476" s="40"/>
      <c r="CV476" s="40"/>
      <c r="CW476" s="40"/>
    </row>
    <row r="477" spans="1:101" s="17" customFormat="1" ht="12.75">
      <c r="A477" s="15"/>
      <c r="B477" s="40"/>
      <c r="C477" s="40"/>
      <c r="D477" s="40"/>
      <c r="E477" s="45"/>
      <c r="F477" s="45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</row>
    <row r="478" spans="1:101" s="17" customFormat="1" ht="12.75">
      <c r="A478" s="15"/>
      <c r="B478" s="40"/>
      <c r="C478" s="40"/>
      <c r="D478" s="40"/>
      <c r="E478" s="45"/>
      <c r="F478" s="45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  <c r="CC478" s="40"/>
      <c r="CD478" s="40"/>
      <c r="CE478" s="40"/>
      <c r="CF478" s="40"/>
      <c r="CG478" s="40"/>
      <c r="CH478" s="40"/>
      <c r="CI478" s="40"/>
      <c r="CJ478" s="40"/>
      <c r="CK478" s="40"/>
      <c r="CL478" s="40"/>
      <c r="CM478" s="40"/>
      <c r="CN478" s="40"/>
      <c r="CO478" s="40"/>
      <c r="CP478" s="40"/>
      <c r="CQ478" s="40"/>
      <c r="CR478" s="40"/>
      <c r="CS478" s="40"/>
      <c r="CT478" s="40"/>
      <c r="CU478" s="40"/>
      <c r="CV478" s="40"/>
      <c r="CW478" s="40"/>
    </row>
    <row r="479" spans="1:101" s="17" customFormat="1" ht="12.75">
      <c r="A479" s="15"/>
      <c r="B479" s="40"/>
      <c r="C479" s="40"/>
      <c r="D479" s="40"/>
      <c r="E479" s="45"/>
      <c r="F479" s="45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  <c r="CC479" s="40"/>
      <c r="CD479" s="40"/>
      <c r="CE479" s="40"/>
      <c r="CF479" s="40"/>
      <c r="CG479" s="40"/>
      <c r="CH479" s="40"/>
      <c r="CI479" s="40"/>
      <c r="CJ479" s="40"/>
      <c r="CK479" s="40"/>
      <c r="CL479" s="40"/>
      <c r="CM479" s="40"/>
      <c r="CN479" s="40"/>
      <c r="CO479" s="40"/>
      <c r="CP479" s="40"/>
      <c r="CQ479" s="40"/>
      <c r="CR479" s="40"/>
      <c r="CS479" s="40"/>
      <c r="CT479" s="40"/>
      <c r="CU479" s="40"/>
      <c r="CV479" s="40"/>
      <c r="CW479" s="40"/>
    </row>
    <row r="480" spans="1:101" s="17" customFormat="1" ht="12.75">
      <c r="A480" s="15"/>
      <c r="B480" s="40"/>
      <c r="C480" s="40"/>
      <c r="D480" s="40"/>
      <c r="E480" s="45"/>
      <c r="F480" s="45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  <c r="CC480" s="40"/>
      <c r="CD480" s="40"/>
      <c r="CE480" s="40"/>
      <c r="CF480" s="40"/>
      <c r="CG480" s="40"/>
      <c r="CH480" s="40"/>
      <c r="CI480" s="40"/>
      <c r="CJ480" s="40"/>
      <c r="CK480" s="40"/>
      <c r="CL480" s="40"/>
      <c r="CM480" s="40"/>
      <c r="CN480" s="40"/>
      <c r="CO480" s="40"/>
      <c r="CP480" s="40"/>
      <c r="CQ480" s="40"/>
      <c r="CR480" s="40"/>
      <c r="CS480" s="40"/>
      <c r="CT480" s="40"/>
      <c r="CU480" s="40"/>
      <c r="CV480" s="40"/>
      <c r="CW480" s="40"/>
    </row>
    <row r="481" spans="1:101" s="17" customFormat="1" ht="12.75">
      <c r="A481" s="15"/>
      <c r="B481" s="40"/>
      <c r="C481" s="40"/>
      <c r="D481" s="40"/>
      <c r="E481" s="45"/>
      <c r="F481" s="45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  <c r="CC481" s="40"/>
      <c r="CD481" s="40"/>
      <c r="CE481" s="40"/>
      <c r="CF481" s="40"/>
      <c r="CG481" s="40"/>
      <c r="CH481" s="40"/>
      <c r="CI481" s="40"/>
      <c r="CJ481" s="40"/>
      <c r="CK481" s="40"/>
      <c r="CL481" s="40"/>
      <c r="CM481" s="40"/>
      <c r="CN481" s="40"/>
      <c r="CO481" s="40"/>
      <c r="CP481" s="40"/>
      <c r="CQ481" s="40"/>
      <c r="CR481" s="40"/>
      <c r="CS481" s="40"/>
      <c r="CT481" s="40"/>
      <c r="CU481" s="40"/>
      <c r="CV481" s="40"/>
      <c r="CW481" s="40"/>
    </row>
    <row r="482" spans="1:101" s="17" customFormat="1" ht="12.75">
      <c r="A482" s="15"/>
      <c r="B482" s="40"/>
      <c r="C482" s="40"/>
      <c r="D482" s="40"/>
      <c r="E482" s="45"/>
      <c r="F482" s="45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</row>
    <row r="483" spans="1:101" s="17" customFormat="1" ht="12.75">
      <c r="A483" s="15"/>
      <c r="B483" s="40"/>
      <c r="C483" s="40"/>
      <c r="D483" s="40"/>
      <c r="E483" s="45"/>
      <c r="F483" s="45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  <c r="CC483" s="40"/>
      <c r="CD483" s="40"/>
      <c r="CE483" s="40"/>
      <c r="CF483" s="40"/>
      <c r="CG483" s="40"/>
      <c r="CH483" s="40"/>
      <c r="CI483" s="40"/>
      <c r="CJ483" s="40"/>
      <c r="CK483" s="40"/>
      <c r="CL483" s="40"/>
      <c r="CM483" s="40"/>
      <c r="CN483" s="40"/>
      <c r="CO483" s="40"/>
      <c r="CP483" s="40"/>
      <c r="CQ483" s="40"/>
      <c r="CR483" s="40"/>
      <c r="CS483" s="40"/>
      <c r="CT483" s="40"/>
      <c r="CU483" s="40"/>
      <c r="CV483" s="40"/>
      <c r="CW483" s="40"/>
    </row>
    <row r="484" spans="1:101" s="17" customFormat="1" ht="12.75">
      <c r="A484" s="15"/>
      <c r="B484" s="40"/>
      <c r="C484" s="40"/>
      <c r="D484" s="40"/>
      <c r="E484" s="45"/>
      <c r="F484" s="45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</row>
    <row r="485" spans="1:101" s="17" customFormat="1" ht="12.75">
      <c r="A485" s="15"/>
      <c r="B485" s="40"/>
      <c r="C485" s="40"/>
      <c r="D485" s="40"/>
      <c r="E485" s="45"/>
      <c r="F485" s="45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0"/>
      <c r="CC485" s="40"/>
      <c r="CD485" s="40"/>
      <c r="CE485" s="40"/>
      <c r="CF485" s="40"/>
      <c r="CG485" s="40"/>
      <c r="CH485" s="40"/>
      <c r="CI485" s="40"/>
      <c r="CJ485" s="40"/>
      <c r="CK485" s="40"/>
      <c r="CL485" s="40"/>
      <c r="CM485" s="40"/>
      <c r="CN485" s="40"/>
      <c r="CO485" s="40"/>
      <c r="CP485" s="40"/>
      <c r="CQ485" s="40"/>
      <c r="CR485" s="40"/>
      <c r="CS485" s="40"/>
      <c r="CT485" s="40"/>
      <c r="CU485" s="40"/>
      <c r="CV485" s="40"/>
      <c r="CW485" s="40"/>
    </row>
    <row r="486" spans="1:101" s="17" customFormat="1" ht="12.75">
      <c r="A486" s="15"/>
      <c r="B486" s="40"/>
      <c r="C486" s="40"/>
      <c r="D486" s="40"/>
      <c r="E486" s="45"/>
      <c r="F486" s="45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  <c r="CC486" s="40"/>
      <c r="CD486" s="40"/>
      <c r="CE486" s="40"/>
      <c r="CF486" s="40"/>
      <c r="CG486" s="40"/>
      <c r="CH486" s="40"/>
      <c r="CI486" s="40"/>
      <c r="CJ486" s="40"/>
      <c r="CK486" s="40"/>
      <c r="CL486" s="40"/>
      <c r="CM486" s="40"/>
      <c r="CN486" s="40"/>
      <c r="CO486" s="40"/>
      <c r="CP486" s="40"/>
      <c r="CQ486" s="40"/>
      <c r="CR486" s="40"/>
      <c r="CS486" s="40"/>
      <c r="CT486" s="40"/>
      <c r="CU486" s="40"/>
      <c r="CV486" s="40"/>
      <c r="CW486" s="40"/>
    </row>
    <row r="487" spans="1:101" s="17" customFormat="1" ht="12.75">
      <c r="A487" s="15"/>
      <c r="B487" s="40"/>
      <c r="C487" s="40"/>
      <c r="D487" s="40"/>
      <c r="E487" s="45"/>
      <c r="F487" s="45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  <c r="CC487" s="40"/>
      <c r="CD487" s="40"/>
      <c r="CE487" s="40"/>
      <c r="CF487" s="40"/>
      <c r="CG487" s="40"/>
      <c r="CH487" s="40"/>
      <c r="CI487" s="40"/>
      <c r="CJ487" s="40"/>
      <c r="CK487" s="40"/>
      <c r="CL487" s="40"/>
      <c r="CM487" s="40"/>
      <c r="CN487" s="40"/>
      <c r="CO487" s="40"/>
      <c r="CP487" s="40"/>
      <c r="CQ487" s="40"/>
      <c r="CR487" s="40"/>
      <c r="CS487" s="40"/>
      <c r="CT487" s="40"/>
      <c r="CU487" s="40"/>
      <c r="CV487" s="40"/>
      <c r="CW487" s="40"/>
    </row>
    <row r="488" spans="1:101" s="17" customFormat="1" ht="12.75">
      <c r="A488" s="15"/>
      <c r="B488" s="40"/>
      <c r="C488" s="40"/>
      <c r="D488" s="40"/>
      <c r="E488" s="45"/>
      <c r="F488" s="45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</row>
    <row r="489" spans="1:101" s="17" customFormat="1" ht="12.75">
      <c r="A489" s="15"/>
      <c r="B489" s="40"/>
      <c r="C489" s="40"/>
      <c r="D489" s="40"/>
      <c r="E489" s="45"/>
      <c r="F489" s="45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</row>
    <row r="490" spans="1:101" s="17" customFormat="1" ht="12.75">
      <c r="A490" s="15"/>
      <c r="B490" s="40"/>
      <c r="C490" s="40"/>
      <c r="D490" s="40"/>
      <c r="E490" s="45"/>
      <c r="F490" s="45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E490" s="40"/>
      <c r="CF490" s="40"/>
      <c r="CG490" s="40"/>
      <c r="CH490" s="40"/>
      <c r="CI490" s="40"/>
      <c r="CJ490" s="40"/>
      <c r="CK490" s="40"/>
      <c r="CL490" s="40"/>
      <c r="CM490" s="40"/>
      <c r="CN490" s="40"/>
      <c r="CO490" s="40"/>
      <c r="CP490" s="40"/>
      <c r="CQ490" s="40"/>
      <c r="CR490" s="40"/>
      <c r="CS490" s="40"/>
      <c r="CT490" s="40"/>
      <c r="CU490" s="40"/>
      <c r="CV490" s="40"/>
      <c r="CW490" s="40"/>
    </row>
    <row r="491" spans="1:101" s="17" customFormat="1" ht="12.75">
      <c r="A491" s="15"/>
      <c r="B491" s="40"/>
      <c r="C491" s="40"/>
      <c r="D491" s="40"/>
      <c r="E491" s="45"/>
      <c r="F491" s="45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  <c r="CC491" s="40"/>
      <c r="CD491" s="40"/>
      <c r="CE491" s="40"/>
      <c r="CF491" s="40"/>
      <c r="CG491" s="40"/>
      <c r="CH491" s="40"/>
      <c r="CI491" s="40"/>
      <c r="CJ491" s="40"/>
      <c r="CK491" s="40"/>
      <c r="CL491" s="40"/>
      <c r="CM491" s="40"/>
      <c r="CN491" s="40"/>
      <c r="CO491" s="40"/>
      <c r="CP491" s="40"/>
      <c r="CQ491" s="40"/>
      <c r="CR491" s="40"/>
      <c r="CS491" s="40"/>
      <c r="CT491" s="40"/>
      <c r="CU491" s="40"/>
      <c r="CV491" s="40"/>
      <c r="CW491" s="40"/>
    </row>
    <row r="492" spans="1:101" s="17" customFormat="1" ht="12.75">
      <c r="A492" s="15"/>
      <c r="B492" s="40"/>
      <c r="C492" s="40"/>
      <c r="D492" s="40"/>
      <c r="E492" s="45"/>
      <c r="F492" s="45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  <c r="CC492" s="40"/>
      <c r="CD492" s="40"/>
      <c r="CE492" s="40"/>
      <c r="CF492" s="40"/>
      <c r="CG492" s="40"/>
      <c r="CH492" s="40"/>
      <c r="CI492" s="40"/>
      <c r="CJ492" s="40"/>
      <c r="CK492" s="40"/>
      <c r="CL492" s="40"/>
      <c r="CM492" s="40"/>
      <c r="CN492" s="40"/>
      <c r="CO492" s="40"/>
      <c r="CP492" s="40"/>
      <c r="CQ492" s="40"/>
      <c r="CR492" s="40"/>
      <c r="CS492" s="40"/>
      <c r="CT492" s="40"/>
      <c r="CU492" s="40"/>
      <c r="CV492" s="40"/>
      <c r="CW492" s="40"/>
    </row>
    <row r="493" spans="1:101" s="17" customFormat="1" ht="12.75">
      <c r="A493" s="15"/>
      <c r="B493" s="40"/>
      <c r="C493" s="40"/>
      <c r="D493" s="40"/>
      <c r="E493" s="45"/>
      <c r="F493" s="45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  <c r="CC493" s="40"/>
      <c r="CD493" s="40"/>
      <c r="CE493" s="40"/>
      <c r="CF493" s="40"/>
      <c r="CG493" s="40"/>
      <c r="CH493" s="40"/>
      <c r="CI493" s="40"/>
      <c r="CJ493" s="40"/>
      <c r="CK493" s="40"/>
      <c r="CL493" s="40"/>
      <c r="CM493" s="40"/>
      <c r="CN493" s="40"/>
      <c r="CO493" s="40"/>
      <c r="CP493" s="40"/>
      <c r="CQ493" s="40"/>
      <c r="CR493" s="40"/>
      <c r="CS493" s="40"/>
      <c r="CT493" s="40"/>
      <c r="CU493" s="40"/>
      <c r="CV493" s="40"/>
      <c r="CW493" s="40"/>
    </row>
    <row r="494" spans="1:101" s="17" customFormat="1" ht="12.75">
      <c r="A494" s="15"/>
      <c r="B494" s="40"/>
      <c r="C494" s="40"/>
      <c r="D494" s="40"/>
      <c r="E494" s="45"/>
      <c r="F494" s="45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  <c r="CN494" s="40"/>
      <c r="CO494" s="40"/>
      <c r="CP494" s="40"/>
      <c r="CQ494" s="40"/>
      <c r="CR494" s="40"/>
      <c r="CS494" s="40"/>
      <c r="CT494" s="40"/>
      <c r="CU494" s="40"/>
      <c r="CV494" s="40"/>
      <c r="CW494" s="40"/>
    </row>
    <row r="495" spans="1:101" s="17" customFormat="1" ht="12.75">
      <c r="A495" s="15"/>
      <c r="B495" s="40"/>
      <c r="C495" s="40"/>
      <c r="D495" s="40"/>
      <c r="E495" s="45"/>
      <c r="F495" s="45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  <c r="CC495" s="40"/>
      <c r="CD495" s="40"/>
      <c r="CE495" s="40"/>
      <c r="CF495" s="40"/>
      <c r="CG495" s="40"/>
      <c r="CH495" s="40"/>
      <c r="CI495" s="40"/>
      <c r="CJ495" s="40"/>
      <c r="CK495" s="40"/>
      <c r="CL495" s="40"/>
      <c r="CM495" s="40"/>
      <c r="CN495" s="40"/>
      <c r="CO495" s="40"/>
      <c r="CP495" s="40"/>
      <c r="CQ495" s="40"/>
      <c r="CR495" s="40"/>
      <c r="CS495" s="40"/>
      <c r="CT495" s="40"/>
      <c r="CU495" s="40"/>
      <c r="CV495" s="40"/>
      <c r="CW495" s="40"/>
    </row>
    <row r="496" spans="1:101" s="17" customFormat="1" ht="12.75">
      <c r="A496" s="15"/>
      <c r="B496" s="40"/>
      <c r="C496" s="40"/>
      <c r="D496" s="40"/>
      <c r="E496" s="45"/>
      <c r="F496" s="45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  <c r="CN496" s="40"/>
      <c r="CO496" s="40"/>
      <c r="CP496" s="40"/>
      <c r="CQ496" s="40"/>
      <c r="CR496" s="40"/>
      <c r="CS496" s="40"/>
      <c r="CT496" s="40"/>
      <c r="CU496" s="40"/>
      <c r="CV496" s="40"/>
      <c r="CW496" s="40"/>
    </row>
    <row r="497" spans="1:101" s="17" customFormat="1" ht="12.75">
      <c r="A497" s="15"/>
      <c r="B497" s="40"/>
      <c r="C497" s="40"/>
      <c r="D497" s="40"/>
      <c r="E497" s="45"/>
      <c r="F497" s="45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  <c r="CC497" s="40"/>
      <c r="CD497" s="40"/>
      <c r="CE497" s="40"/>
      <c r="CF497" s="40"/>
      <c r="CG497" s="40"/>
      <c r="CH497" s="40"/>
      <c r="CI497" s="40"/>
      <c r="CJ497" s="40"/>
      <c r="CK497" s="40"/>
      <c r="CL497" s="40"/>
      <c r="CM497" s="40"/>
      <c r="CN497" s="40"/>
      <c r="CO497" s="40"/>
      <c r="CP497" s="40"/>
      <c r="CQ497" s="40"/>
      <c r="CR497" s="40"/>
      <c r="CS497" s="40"/>
      <c r="CT497" s="40"/>
      <c r="CU497" s="40"/>
      <c r="CV497" s="40"/>
      <c r="CW497" s="40"/>
    </row>
    <row r="498" spans="1:101" s="17" customFormat="1" ht="12.75">
      <c r="A498" s="15"/>
      <c r="B498" s="40"/>
      <c r="C498" s="40"/>
      <c r="D498" s="40"/>
      <c r="E498" s="45"/>
      <c r="F498" s="45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  <c r="CN498" s="40"/>
      <c r="CO498" s="40"/>
      <c r="CP498" s="40"/>
      <c r="CQ498" s="40"/>
      <c r="CR498" s="40"/>
      <c r="CS498" s="40"/>
      <c r="CT498" s="40"/>
      <c r="CU498" s="40"/>
      <c r="CV498" s="40"/>
      <c r="CW498" s="40"/>
    </row>
    <row r="499" spans="1:101" s="17" customFormat="1" ht="12.75">
      <c r="A499" s="15"/>
      <c r="B499" s="40"/>
      <c r="C499" s="40"/>
      <c r="D499" s="40"/>
      <c r="E499" s="45"/>
      <c r="F499" s="45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  <c r="CC499" s="40"/>
      <c r="CD499" s="40"/>
      <c r="CE499" s="40"/>
      <c r="CF499" s="40"/>
      <c r="CG499" s="40"/>
      <c r="CH499" s="40"/>
      <c r="CI499" s="40"/>
      <c r="CJ499" s="40"/>
      <c r="CK499" s="40"/>
      <c r="CL499" s="40"/>
      <c r="CM499" s="40"/>
      <c r="CN499" s="40"/>
      <c r="CO499" s="40"/>
      <c r="CP499" s="40"/>
      <c r="CQ499" s="40"/>
      <c r="CR499" s="40"/>
      <c r="CS499" s="40"/>
      <c r="CT499" s="40"/>
      <c r="CU499" s="40"/>
      <c r="CV499" s="40"/>
      <c r="CW499" s="40"/>
    </row>
    <row r="500" spans="1:101" s="17" customFormat="1" ht="12.75">
      <c r="A500" s="15"/>
      <c r="B500" s="40"/>
      <c r="C500" s="40"/>
      <c r="D500" s="40"/>
      <c r="E500" s="45"/>
      <c r="F500" s="45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  <c r="CC500" s="40"/>
      <c r="CD500" s="40"/>
      <c r="CE500" s="40"/>
      <c r="CF500" s="40"/>
      <c r="CG500" s="40"/>
      <c r="CH500" s="40"/>
      <c r="CI500" s="40"/>
      <c r="CJ500" s="40"/>
      <c r="CK500" s="40"/>
      <c r="CL500" s="40"/>
      <c r="CM500" s="40"/>
      <c r="CN500" s="40"/>
      <c r="CO500" s="40"/>
      <c r="CP500" s="40"/>
      <c r="CQ500" s="40"/>
      <c r="CR500" s="40"/>
      <c r="CS500" s="40"/>
      <c r="CT500" s="40"/>
      <c r="CU500" s="40"/>
      <c r="CV500" s="40"/>
      <c r="CW500" s="40"/>
    </row>
    <row r="501" spans="1:101" s="17" customFormat="1" ht="12.75">
      <c r="A501" s="15"/>
      <c r="B501" s="40"/>
      <c r="C501" s="40"/>
      <c r="D501" s="40"/>
      <c r="E501" s="45"/>
      <c r="F501" s="45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  <c r="CC501" s="40"/>
      <c r="CD501" s="40"/>
      <c r="CE501" s="40"/>
      <c r="CF501" s="40"/>
      <c r="CG501" s="40"/>
      <c r="CH501" s="40"/>
      <c r="CI501" s="40"/>
      <c r="CJ501" s="40"/>
      <c r="CK501" s="40"/>
      <c r="CL501" s="40"/>
      <c r="CM501" s="40"/>
      <c r="CN501" s="40"/>
      <c r="CO501" s="40"/>
      <c r="CP501" s="40"/>
      <c r="CQ501" s="40"/>
      <c r="CR501" s="40"/>
      <c r="CS501" s="40"/>
      <c r="CT501" s="40"/>
      <c r="CU501" s="40"/>
      <c r="CV501" s="40"/>
      <c r="CW501" s="40"/>
    </row>
    <row r="502" spans="1:101" s="17" customFormat="1" ht="12.75">
      <c r="A502" s="15"/>
      <c r="B502" s="40"/>
      <c r="C502" s="40"/>
      <c r="D502" s="40"/>
      <c r="E502" s="45"/>
      <c r="F502" s="45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  <c r="CC502" s="40"/>
      <c r="CD502" s="40"/>
      <c r="CE502" s="40"/>
      <c r="CF502" s="40"/>
      <c r="CG502" s="40"/>
      <c r="CH502" s="40"/>
      <c r="CI502" s="40"/>
      <c r="CJ502" s="40"/>
      <c r="CK502" s="40"/>
      <c r="CL502" s="40"/>
      <c r="CM502" s="40"/>
      <c r="CN502" s="40"/>
      <c r="CO502" s="40"/>
      <c r="CP502" s="40"/>
      <c r="CQ502" s="40"/>
      <c r="CR502" s="40"/>
      <c r="CS502" s="40"/>
      <c r="CT502" s="40"/>
      <c r="CU502" s="40"/>
      <c r="CV502" s="40"/>
      <c r="CW502" s="40"/>
    </row>
    <row r="503" spans="1:101" s="17" customFormat="1" ht="12.75">
      <c r="A503" s="15"/>
      <c r="B503" s="40"/>
      <c r="C503" s="40"/>
      <c r="D503" s="40"/>
      <c r="E503" s="45"/>
      <c r="F503" s="45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  <c r="CC503" s="40"/>
      <c r="CD503" s="40"/>
      <c r="CE503" s="40"/>
      <c r="CF503" s="40"/>
      <c r="CG503" s="40"/>
      <c r="CH503" s="40"/>
      <c r="CI503" s="40"/>
      <c r="CJ503" s="40"/>
      <c r="CK503" s="40"/>
      <c r="CL503" s="40"/>
      <c r="CM503" s="40"/>
      <c r="CN503" s="40"/>
      <c r="CO503" s="40"/>
      <c r="CP503" s="40"/>
      <c r="CQ503" s="40"/>
      <c r="CR503" s="40"/>
      <c r="CS503" s="40"/>
      <c r="CT503" s="40"/>
      <c r="CU503" s="40"/>
      <c r="CV503" s="40"/>
      <c r="CW503" s="40"/>
    </row>
    <row r="504" spans="1:101" s="17" customFormat="1" ht="12.75">
      <c r="A504" s="15"/>
      <c r="B504" s="40"/>
      <c r="C504" s="40"/>
      <c r="D504" s="40"/>
      <c r="E504" s="45"/>
      <c r="F504" s="45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  <c r="CC504" s="40"/>
      <c r="CD504" s="40"/>
      <c r="CE504" s="40"/>
      <c r="CF504" s="40"/>
      <c r="CG504" s="40"/>
      <c r="CH504" s="40"/>
      <c r="CI504" s="40"/>
      <c r="CJ504" s="40"/>
      <c r="CK504" s="40"/>
      <c r="CL504" s="40"/>
      <c r="CM504" s="40"/>
      <c r="CN504" s="40"/>
      <c r="CO504" s="40"/>
      <c r="CP504" s="40"/>
      <c r="CQ504" s="40"/>
      <c r="CR504" s="40"/>
      <c r="CS504" s="40"/>
      <c r="CT504" s="40"/>
      <c r="CU504" s="40"/>
      <c r="CV504" s="40"/>
      <c r="CW504" s="40"/>
    </row>
    <row r="505" spans="1:101" s="17" customFormat="1" ht="12.75">
      <c r="A505" s="15"/>
      <c r="B505" s="40"/>
      <c r="C505" s="40"/>
      <c r="D505" s="40"/>
      <c r="E505" s="45"/>
      <c r="F505" s="45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  <c r="CC505" s="40"/>
      <c r="CD505" s="40"/>
      <c r="CE505" s="40"/>
      <c r="CF505" s="40"/>
      <c r="CG505" s="40"/>
      <c r="CH505" s="40"/>
      <c r="CI505" s="40"/>
      <c r="CJ505" s="40"/>
      <c r="CK505" s="40"/>
      <c r="CL505" s="40"/>
      <c r="CM505" s="40"/>
      <c r="CN505" s="40"/>
      <c r="CO505" s="40"/>
      <c r="CP505" s="40"/>
      <c r="CQ505" s="40"/>
      <c r="CR505" s="40"/>
      <c r="CS505" s="40"/>
      <c r="CT505" s="40"/>
      <c r="CU505" s="40"/>
      <c r="CV505" s="40"/>
      <c r="CW505" s="40"/>
    </row>
    <row r="506" spans="1:101" s="17" customFormat="1" ht="12.75">
      <c r="A506" s="15"/>
      <c r="B506" s="40"/>
      <c r="C506" s="40"/>
      <c r="D506" s="40"/>
      <c r="E506" s="45"/>
      <c r="F506" s="45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  <c r="CC506" s="40"/>
      <c r="CD506" s="40"/>
      <c r="CE506" s="40"/>
      <c r="CF506" s="40"/>
      <c r="CG506" s="40"/>
      <c r="CH506" s="40"/>
      <c r="CI506" s="40"/>
      <c r="CJ506" s="40"/>
      <c r="CK506" s="40"/>
      <c r="CL506" s="40"/>
      <c r="CM506" s="40"/>
      <c r="CN506" s="40"/>
      <c r="CO506" s="40"/>
      <c r="CP506" s="40"/>
      <c r="CQ506" s="40"/>
      <c r="CR506" s="40"/>
      <c r="CS506" s="40"/>
      <c r="CT506" s="40"/>
      <c r="CU506" s="40"/>
      <c r="CV506" s="40"/>
      <c r="CW506" s="40"/>
    </row>
    <row r="507" spans="1:101" s="17" customFormat="1" ht="12.75">
      <c r="A507" s="15"/>
      <c r="B507" s="40"/>
      <c r="C507" s="40"/>
      <c r="D507" s="40"/>
      <c r="E507" s="45"/>
      <c r="F507" s="45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</row>
    <row r="508" spans="1:101" s="17" customFormat="1" ht="12.75">
      <c r="A508" s="15"/>
      <c r="B508" s="40"/>
      <c r="C508" s="40"/>
      <c r="D508" s="40"/>
      <c r="E508" s="45"/>
      <c r="F508" s="45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  <c r="CC508" s="40"/>
      <c r="CD508" s="40"/>
      <c r="CE508" s="40"/>
      <c r="CF508" s="40"/>
      <c r="CG508" s="40"/>
      <c r="CH508" s="40"/>
      <c r="CI508" s="40"/>
      <c r="CJ508" s="40"/>
      <c r="CK508" s="40"/>
      <c r="CL508" s="40"/>
      <c r="CM508" s="40"/>
      <c r="CN508" s="40"/>
      <c r="CO508" s="40"/>
      <c r="CP508" s="40"/>
      <c r="CQ508" s="40"/>
      <c r="CR508" s="40"/>
      <c r="CS508" s="40"/>
      <c r="CT508" s="40"/>
      <c r="CU508" s="40"/>
      <c r="CV508" s="40"/>
      <c r="CW508" s="40"/>
    </row>
    <row r="509" spans="1:101" s="17" customFormat="1" ht="12.75">
      <c r="A509" s="15"/>
      <c r="B509" s="40"/>
      <c r="C509" s="40"/>
      <c r="D509" s="40"/>
      <c r="E509" s="45"/>
      <c r="F509" s="45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  <c r="CN509" s="40"/>
      <c r="CO509" s="40"/>
      <c r="CP509" s="40"/>
      <c r="CQ509" s="40"/>
      <c r="CR509" s="40"/>
      <c r="CS509" s="40"/>
      <c r="CT509" s="40"/>
      <c r="CU509" s="40"/>
      <c r="CV509" s="40"/>
      <c r="CW509" s="40"/>
    </row>
    <row r="510" spans="1:101" s="17" customFormat="1" ht="12.75">
      <c r="A510" s="15"/>
      <c r="B510" s="40"/>
      <c r="C510" s="40"/>
      <c r="D510" s="40"/>
      <c r="E510" s="45"/>
      <c r="F510" s="45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  <c r="CC510" s="40"/>
      <c r="CD510" s="40"/>
      <c r="CE510" s="40"/>
      <c r="CF510" s="40"/>
      <c r="CG510" s="40"/>
      <c r="CH510" s="40"/>
      <c r="CI510" s="40"/>
      <c r="CJ510" s="40"/>
      <c r="CK510" s="40"/>
      <c r="CL510" s="40"/>
      <c r="CM510" s="40"/>
      <c r="CN510" s="40"/>
      <c r="CO510" s="40"/>
      <c r="CP510" s="40"/>
      <c r="CQ510" s="40"/>
      <c r="CR510" s="40"/>
      <c r="CS510" s="40"/>
      <c r="CT510" s="40"/>
      <c r="CU510" s="40"/>
      <c r="CV510" s="40"/>
      <c r="CW510" s="40"/>
    </row>
    <row r="511" spans="1:101" s="17" customFormat="1" ht="12.75">
      <c r="A511" s="15"/>
      <c r="B511" s="40"/>
      <c r="C511" s="40"/>
      <c r="D511" s="40"/>
      <c r="E511" s="45"/>
      <c r="F511" s="45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0"/>
      <c r="CC511" s="40"/>
      <c r="CD511" s="40"/>
      <c r="CE511" s="40"/>
      <c r="CF511" s="40"/>
      <c r="CG511" s="40"/>
      <c r="CH511" s="40"/>
      <c r="CI511" s="40"/>
      <c r="CJ511" s="40"/>
      <c r="CK511" s="40"/>
      <c r="CL511" s="40"/>
      <c r="CM511" s="40"/>
      <c r="CN511" s="40"/>
      <c r="CO511" s="40"/>
      <c r="CP511" s="40"/>
      <c r="CQ511" s="40"/>
      <c r="CR511" s="40"/>
      <c r="CS511" s="40"/>
      <c r="CT511" s="40"/>
      <c r="CU511" s="40"/>
      <c r="CV511" s="40"/>
      <c r="CW511" s="40"/>
    </row>
    <row r="512" spans="1:101" s="17" customFormat="1" ht="12.75">
      <c r="A512" s="15"/>
      <c r="B512" s="40"/>
      <c r="C512" s="40"/>
      <c r="D512" s="40"/>
      <c r="E512" s="45"/>
      <c r="F512" s="45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  <c r="BY512" s="40"/>
      <c r="BZ512" s="40"/>
      <c r="CA512" s="40"/>
      <c r="CB512" s="40"/>
      <c r="CC512" s="40"/>
      <c r="CD512" s="40"/>
      <c r="CE512" s="40"/>
      <c r="CF512" s="40"/>
      <c r="CG512" s="40"/>
      <c r="CH512" s="40"/>
      <c r="CI512" s="40"/>
      <c r="CJ512" s="40"/>
      <c r="CK512" s="40"/>
      <c r="CL512" s="40"/>
      <c r="CM512" s="40"/>
      <c r="CN512" s="40"/>
      <c r="CO512" s="40"/>
      <c r="CP512" s="40"/>
      <c r="CQ512" s="40"/>
      <c r="CR512" s="40"/>
      <c r="CS512" s="40"/>
      <c r="CT512" s="40"/>
      <c r="CU512" s="40"/>
      <c r="CV512" s="40"/>
      <c r="CW512" s="40"/>
    </row>
    <row r="513" spans="1:101" s="17" customFormat="1" ht="12.75">
      <c r="A513" s="15"/>
      <c r="B513" s="40"/>
      <c r="C513" s="40"/>
      <c r="D513" s="40"/>
      <c r="E513" s="45"/>
      <c r="F513" s="45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0"/>
      <c r="CC513" s="40"/>
      <c r="CD513" s="40"/>
      <c r="CE513" s="40"/>
      <c r="CF513" s="40"/>
      <c r="CG513" s="40"/>
      <c r="CH513" s="40"/>
      <c r="CI513" s="40"/>
      <c r="CJ513" s="40"/>
      <c r="CK513" s="40"/>
      <c r="CL513" s="40"/>
      <c r="CM513" s="40"/>
      <c r="CN513" s="40"/>
      <c r="CO513" s="40"/>
      <c r="CP513" s="40"/>
      <c r="CQ513" s="40"/>
      <c r="CR513" s="40"/>
      <c r="CS513" s="40"/>
      <c r="CT513" s="40"/>
      <c r="CU513" s="40"/>
      <c r="CV513" s="40"/>
      <c r="CW513" s="40"/>
    </row>
    <row r="514" spans="1:101" s="17" customFormat="1" ht="12.75">
      <c r="A514" s="15"/>
      <c r="B514" s="40"/>
      <c r="C514" s="40"/>
      <c r="D514" s="40"/>
      <c r="E514" s="45"/>
      <c r="F514" s="45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  <c r="CC514" s="40"/>
      <c r="CD514" s="40"/>
      <c r="CE514" s="40"/>
      <c r="CF514" s="40"/>
      <c r="CG514" s="40"/>
      <c r="CH514" s="40"/>
      <c r="CI514" s="40"/>
      <c r="CJ514" s="40"/>
      <c r="CK514" s="40"/>
      <c r="CL514" s="40"/>
      <c r="CM514" s="40"/>
      <c r="CN514" s="40"/>
      <c r="CO514" s="40"/>
      <c r="CP514" s="40"/>
      <c r="CQ514" s="40"/>
      <c r="CR514" s="40"/>
      <c r="CS514" s="40"/>
      <c r="CT514" s="40"/>
      <c r="CU514" s="40"/>
      <c r="CV514" s="40"/>
      <c r="CW514" s="40"/>
    </row>
    <row r="515" spans="1:101" s="17" customFormat="1" ht="12.75">
      <c r="A515" s="15"/>
      <c r="B515" s="40"/>
      <c r="C515" s="40"/>
      <c r="D515" s="40"/>
      <c r="E515" s="45"/>
      <c r="F515" s="45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0"/>
      <c r="CC515" s="40"/>
      <c r="CD515" s="40"/>
      <c r="CE515" s="40"/>
      <c r="CF515" s="40"/>
      <c r="CG515" s="40"/>
      <c r="CH515" s="40"/>
      <c r="CI515" s="40"/>
      <c r="CJ515" s="40"/>
      <c r="CK515" s="40"/>
      <c r="CL515" s="40"/>
      <c r="CM515" s="40"/>
      <c r="CN515" s="40"/>
      <c r="CO515" s="40"/>
      <c r="CP515" s="40"/>
      <c r="CQ515" s="40"/>
      <c r="CR515" s="40"/>
      <c r="CS515" s="40"/>
      <c r="CT515" s="40"/>
      <c r="CU515" s="40"/>
      <c r="CV515" s="40"/>
      <c r="CW515" s="40"/>
    </row>
    <row r="516" spans="1:101" s="17" customFormat="1" ht="12.75">
      <c r="A516" s="15"/>
      <c r="B516" s="40"/>
      <c r="C516" s="40"/>
      <c r="D516" s="40"/>
      <c r="E516" s="45"/>
      <c r="F516" s="45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40"/>
      <c r="CB516" s="40"/>
      <c r="CC516" s="40"/>
      <c r="CD516" s="40"/>
      <c r="CE516" s="40"/>
      <c r="CF516" s="40"/>
      <c r="CG516" s="40"/>
      <c r="CH516" s="40"/>
      <c r="CI516" s="40"/>
      <c r="CJ516" s="40"/>
      <c r="CK516" s="40"/>
      <c r="CL516" s="40"/>
      <c r="CM516" s="40"/>
      <c r="CN516" s="40"/>
      <c r="CO516" s="40"/>
      <c r="CP516" s="40"/>
      <c r="CQ516" s="40"/>
      <c r="CR516" s="40"/>
      <c r="CS516" s="40"/>
      <c r="CT516" s="40"/>
      <c r="CU516" s="40"/>
      <c r="CV516" s="40"/>
      <c r="CW516" s="40"/>
    </row>
    <row r="517" spans="1:101" s="17" customFormat="1" ht="12.75">
      <c r="A517" s="15"/>
      <c r="B517" s="40"/>
      <c r="C517" s="40"/>
      <c r="D517" s="40"/>
      <c r="E517" s="45"/>
      <c r="F517" s="45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0"/>
      <c r="CC517" s="40"/>
      <c r="CD517" s="40"/>
      <c r="CE517" s="40"/>
      <c r="CF517" s="40"/>
      <c r="CG517" s="40"/>
      <c r="CH517" s="40"/>
      <c r="CI517" s="40"/>
      <c r="CJ517" s="40"/>
      <c r="CK517" s="40"/>
      <c r="CL517" s="40"/>
      <c r="CM517" s="40"/>
      <c r="CN517" s="40"/>
      <c r="CO517" s="40"/>
      <c r="CP517" s="40"/>
      <c r="CQ517" s="40"/>
      <c r="CR517" s="40"/>
      <c r="CS517" s="40"/>
      <c r="CT517" s="40"/>
      <c r="CU517" s="40"/>
      <c r="CV517" s="40"/>
      <c r="CW517" s="40"/>
    </row>
    <row r="518" spans="1:101" s="17" customFormat="1" ht="12.75">
      <c r="A518" s="15"/>
      <c r="B518" s="40"/>
      <c r="C518" s="40"/>
      <c r="D518" s="40"/>
      <c r="E518" s="45"/>
      <c r="F518" s="45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  <c r="CC518" s="40"/>
      <c r="CD518" s="40"/>
      <c r="CE518" s="40"/>
      <c r="CF518" s="40"/>
      <c r="CG518" s="40"/>
      <c r="CH518" s="40"/>
      <c r="CI518" s="40"/>
      <c r="CJ518" s="40"/>
      <c r="CK518" s="40"/>
      <c r="CL518" s="40"/>
      <c r="CM518" s="40"/>
      <c r="CN518" s="40"/>
      <c r="CO518" s="40"/>
      <c r="CP518" s="40"/>
      <c r="CQ518" s="40"/>
      <c r="CR518" s="40"/>
      <c r="CS518" s="40"/>
      <c r="CT518" s="40"/>
      <c r="CU518" s="40"/>
      <c r="CV518" s="40"/>
      <c r="CW518" s="40"/>
    </row>
    <row r="519" spans="1:101" s="17" customFormat="1" ht="12.75">
      <c r="A519" s="15"/>
      <c r="B519" s="40"/>
      <c r="C519" s="40"/>
      <c r="D519" s="40"/>
      <c r="E519" s="45"/>
      <c r="F519" s="45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40"/>
      <c r="CB519" s="40"/>
      <c r="CC519" s="40"/>
      <c r="CD519" s="40"/>
      <c r="CE519" s="40"/>
      <c r="CF519" s="40"/>
      <c r="CG519" s="40"/>
      <c r="CH519" s="40"/>
      <c r="CI519" s="40"/>
      <c r="CJ519" s="40"/>
      <c r="CK519" s="40"/>
      <c r="CL519" s="40"/>
      <c r="CM519" s="40"/>
      <c r="CN519" s="40"/>
      <c r="CO519" s="40"/>
      <c r="CP519" s="40"/>
      <c r="CQ519" s="40"/>
      <c r="CR519" s="40"/>
      <c r="CS519" s="40"/>
      <c r="CT519" s="40"/>
      <c r="CU519" s="40"/>
      <c r="CV519" s="40"/>
      <c r="CW519" s="40"/>
    </row>
    <row r="520" spans="1:101" s="17" customFormat="1" ht="12.75">
      <c r="A520" s="15"/>
      <c r="B520" s="40"/>
      <c r="C520" s="40"/>
      <c r="D520" s="40"/>
      <c r="E520" s="45"/>
      <c r="F520" s="45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  <c r="CC520" s="40"/>
      <c r="CD520" s="40"/>
      <c r="CE520" s="40"/>
      <c r="CF520" s="40"/>
      <c r="CG520" s="40"/>
      <c r="CH520" s="40"/>
      <c r="CI520" s="40"/>
      <c r="CJ520" s="40"/>
      <c r="CK520" s="40"/>
      <c r="CL520" s="40"/>
      <c r="CM520" s="40"/>
      <c r="CN520" s="40"/>
      <c r="CO520" s="40"/>
      <c r="CP520" s="40"/>
      <c r="CQ520" s="40"/>
      <c r="CR520" s="40"/>
      <c r="CS520" s="40"/>
      <c r="CT520" s="40"/>
      <c r="CU520" s="40"/>
      <c r="CV520" s="40"/>
      <c r="CW520" s="40"/>
    </row>
    <row r="521" spans="1:101" s="17" customFormat="1" ht="12.75">
      <c r="A521" s="15"/>
      <c r="B521" s="40"/>
      <c r="C521" s="40"/>
      <c r="D521" s="40"/>
      <c r="E521" s="45"/>
      <c r="F521" s="45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  <c r="CC521" s="40"/>
      <c r="CD521" s="40"/>
      <c r="CE521" s="40"/>
      <c r="CF521" s="40"/>
      <c r="CG521" s="40"/>
      <c r="CH521" s="40"/>
      <c r="CI521" s="40"/>
      <c r="CJ521" s="40"/>
      <c r="CK521" s="40"/>
      <c r="CL521" s="40"/>
      <c r="CM521" s="40"/>
      <c r="CN521" s="40"/>
      <c r="CO521" s="40"/>
      <c r="CP521" s="40"/>
      <c r="CQ521" s="40"/>
      <c r="CR521" s="40"/>
      <c r="CS521" s="40"/>
      <c r="CT521" s="40"/>
      <c r="CU521" s="40"/>
      <c r="CV521" s="40"/>
      <c r="CW521" s="40"/>
    </row>
    <row r="522" spans="1:101" s="17" customFormat="1" ht="12.75">
      <c r="A522" s="15"/>
      <c r="B522" s="40"/>
      <c r="C522" s="40"/>
      <c r="D522" s="40"/>
      <c r="E522" s="45"/>
      <c r="F522" s="45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  <c r="CN522" s="40"/>
      <c r="CO522" s="40"/>
      <c r="CP522" s="40"/>
      <c r="CQ522" s="40"/>
      <c r="CR522" s="40"/>
      <c r="CS522" s="40"/>
      <c r="CT522" s="40"/>
      <c r="CU522" s="40"/>
      <c r="CV522" s="40"/>
      <c r="CW522" s="40"/>
    </row>
    <row r="523" spans="1:101" s="17" customFormat="1" ht="12.75">
      <c r="A523" s="15"/>
      <c r="B523" s="40"/>
      <c r="C523" s="40"/>
      <c r="D523" s="40"/>
      <c r="E523" s="45"/>
      <c r="F523" s="45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0"/>
      <c r="CC523" s="40"/>
      <c r="CD523" s="40"/>
      <c r="CE523" s="40"/>
      <c r="CF523" s="40"/>
      <c r="CG523" s="40"/>
      <c r="CH523" s="40"/>
      <c r="CI523" s="40"/>
      <c r="CJ523" s="40"/>
      <c r="CK523" s="40"/>
      <c r="CL523" s="40"/>
      <c r="CM523" s="40"/>
      <c r="CN523" s="40"/>
      <c r="CO523" s="40"/>
      <c r="CP523" s="40"/>
      <c r="CQ523" s="40"/>
      <c r="CR523" s="40"/>
      <c r="CS523" s="40"/>
      <c r="CT523" s="40"/>
      <c r="CU523" s="40"/>
      <c r="CV523" s="40"/>
      <c r="CW523" s="40"/>
    </row>
    <row r="524" spans="1:101" s="17" customFormat="1" ht="12.75">
      <c r="A524" s="15"/>
      <c r="B524" s="40"/>
      <c r="C524" s="40"/>
      <c r="D524" s="40"/>
      <c r="E524" s="45"/>
      <c r="F524" s="45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40"/>
      <c r="CB524" s="40"/>
      <c r="CC524" s="40"/>
      <c r="CD524" s="40"/>
      <c r="CE524" s="40"/>
      <c r="CF524" s="40"/>
      <c r="CG524" s="40"/>
      <c r="CH524" s="40"/>
      <c r="CI524" s="40"/>
      <c r="CJ524" s="40"/>
      <c r="CK524" s="40"/>
      <c r="CL524" s="40"/>
      <c r="CM524" s="40"/>
      <c r="CN524" s="40"/>
      <c r="CO524" s="40"/>
      <c r="CP524" s="40"/>
      <c r="CQ524" s="40"/>
      <c r="CR524" s="40"/>
      <c r="CS524" s="40"/>
      <c r="CT524" s="40"/>
      <c r="CU524" s="40"/>
      <c r="CV524" s="40"/>
      <c r="CW524" s="40"/>
    </row>
    <row r="525" spans="1:101" s="17" customFormat="1" ht="12.75">
      <c r="A525" s="15"/>
      <c r="B525" s="40"/>
      <c r="C525" s="40"/>
      <c r="D525" s="40"/>
      <c r="E525" s="45"/>
      <c r="F525" s="45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0"/>
      <c r="CC525" s="40"/>
      <c r="CD525" s="40"/>
      <c r="CE525" s="40"/>
      <c r="CF525" s="40"/>
      <c r="CG525" s="40"/>
      <c r="CH525" s="40"/>
      <c r="CI525" s="40"/>
      <c r="CJ525" s="40"/>
      <c r="CK525" s="40"/>
      <c r="CL525" s="40"/>
      <c r="CM525" s="40"/>
      <c r="CN525" s="40"/>
      <c r="CO525" s="40"/>
      <c r="CP525" s="40"/>
      <c r="CQ525" s="40"/>
      <c r="CR525" s="40"/>
      <c r="CS525" s="40"/>
      <c r="CT525" s="40"/>
      <c r="CU525" s="40"/>
      <c r="CV525" s="40"/>
      <c r="CW525" s="40"/>
    </row>
    <row r="526" spans="1:101" s="17" customFormat="1" ht="12.75">
      <c r="A526" s="15"/>
      <c r="B526" s="40"/>
      <c r="C526" s="40"/>
      <c r="D526" s="40"/>
      <c r="E526" s="45"/>
      <c r="F526" s="45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  <c r="BY526" s="40"/>
      <c r="BZ526" s="40"/>
      <c r="CA526" s="40"/>
      <c r="CB526" s="40"/>
      <c r="CC526" s="40"/>
      <c r="CD526" s="40"/>
      <c r="CE526" s="40"/>
      <c r="CF526" s="40"/>
      <c r="CG526" s="40"/>
      <c r="CH526" s="40"/>
      <c r="CI526" s="40"/>
      <c r="CJ526" s="40"/>
      <c r="CK526" s="40"/>
      <c r="CL526" s="40"/>
      <c r="CM526" s="40"/>
      <c r="CN526" s="40"/>
      <c r="CO526" s="40"/>
      <c r="CP526" s="40"/>
      <c r="CQ526" s="40"/>
      <c r="CR526" s="40"/>
      <c r="CS526" s="40"/>
      <c r="CT526" s="40"/>
      <c r="CU526" s="40"/>
      <c r="CV526" s="40"/>
      <c r="CW526" s="40"/>
    </row>
    <row r="527" spans="1:101" s="17" customFormat="1" ht="12.75">
      <c r="A527" s="15"/>
      <c r="B527" s="40"/>
      <c r="C527" s="40"/>
      <c r="D527" s="40"/>
      <c r="E527" s="45"/>
      <c r="F527" s="45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  <c r="CC527" s="40"/>
      <c r="CD527" s="40"/>
      <c r="CE527" s="40"/>
      <c r="CF527" s="40"/>
      <c r="CG527" s="40"/>
      <c r="CH527" s="40"/>
      <c r="CI527" s="40"/>
      <c r="CJ527" s="40"/>
      <c r="CK527" s="40"/>
      <c r="CL527" s="40"/>
      <c r="CM527" s="40"/>
      <c r="CN527" s="40"/>
      <c r="CO527" s="40"/>
      <c r="CP527" s="40"/>
      <c r="CQ527" s="40"/>
      <c r="CR527" s="40"/>
      <c r="CS527" s="40"/>
      <c r="CT527" s="40"/>
      <c r="CU527" s="40"/>
      <c r="CV527" s="40"/>
      <c r="CW527" s="40"/>
    </row>
    <row r="528" spans="1:101" s="17" customFormat="1" ht="12.75">
      <c r="A528" s="15"/>
      <c r="B528" s="40"/>
      <c r="C528" s="40"/>
      <c r="D528" s="40"/>
      <c r="E528" s="45"/>
      <c r="F528" s="45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  <c r="CC528" s="40"/>
      <c r="CD528" s="40"/>
      <c r="CE528" s="40"/>
      <c r="CF528" s="40"/>
      <c r="CG528" s="40"/>
      <c r="CH528" s="40"/>
      <c r="CI528" s="40"/>
      <c r="CJ528" s="40"/>
      <c r="CK528" s="40"/>
      <c r="CL528" s="40"/>
      <c r="CM528" s="40"/>
      <c r="CN528" s="40"/>
      <c r="CO528" s="40"/>
      <c r="CP528" s="40"/>
      <c r="CQ528" s="40"/>
      <c r="CR528" s="40"/>
      <c r="CS528" s="40"/>
      <c r="CT528" s="40"/>
      <c r="CU528" s="40"/>
      <c r="CV528" s="40"/>
      <c r="CW528" s="40"/>
    </row>
    <row r="529" spans="1:101" s="17" customFormat="1" ht="12.75">
      <c r="A529" s="15"/>
      <c r="B529" s="40"/>
      <c r="C529" s="40"/>
      <c r="D529" s="40"/>
      <c r="E529" s="45"/>
      <c r="F529" s="45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  <c r="CC529" s="40"/>
      <c r="CD529" s="40"/>
      <c r="CE529" s="40"/>
      <c r="CF529" s="40"/>
      <c r="CG529" s="40"/>
      <c r="CH529" s="40"/>
      <c r="CI529" s="40"/>
      <c r="CJ529" s="40"/>
      <c r="CK529" s="40"/>
      <c r="CL529" s="40"/>
      <c r="CM529" s="40"/>
      <c r="CN529" s="40"/>
      <c r="CO529" s="40"/>
      <c r="CP529" s="40"/>
      <c r="CQ529" s="40"/>
      <c r="CR529" s="40"/>
      <c r="CS529" s="40"/>
      <c r="CT529" s="40"/>
      <c r="CU529" s="40"/>
      <c r="CV529" s="40"/>
      <c r="CW529" s="40"/>
    </row>
    <row r="530" spans="1:101" s="17" customFormat="1" ht="12.75">
      <c r="A530" s="15"/>
      <c r="B530" s="40"/>
      <c r="C530" s="40"/>
      <c r="D530" s="40"/>
      <c r="E530" s="45"/>
      <c r="F530" s="45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  <c r="CC530" s="40"/>
      <c r="CD530" s="40"/>
      <c r="CE530" s="40"/>
      <c r="CF530" s="40"/>
      <c r="CG530" s="40"/>
      <c r="CH530" s="40"/>
      <c r="CI530" s="40"/>
      <c r="CJ530" s="40"/>
      <c r="CK530" s="40"/>
      <c r="CL530" s="40"/>
      <c r="CM530" s="40"/>
      <c r="CN530" s="40"/>
      <c r="CO530" s="40"/>
      <c r="CP530" s="40"/>
      <c r="CQ530" s="40"/>
      <c r="CR530" s="40"/>
      <c r="CS530" s="40"/>
      <c r="CT530" s="40"/>
      <c r="CU530" s="40"/>
      <c r="CV530" s="40"/>
      <c r="CW530" s="40"/>
    </row>
    <row r="531" spans="1:101" s="17" customFormat="1" ht="12.75">
      <c r="A531" s="15"/>
      <c r="B531" s="40"/>
      <c r="C531" s="40"/>
      <c r="D531" s="40"/>
      <c r="E531" s="45"/>
      <c r="F531" s="45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  <c r="CC531" s="40"/>
      <c r="CD531" s="40"/>
      <c r="CE531" s="40"/>
      <c r="CF531" s="40"/>
      <c r="CG531" s="40"/>
      <c r="CH531" s="40"/>
      <c r="CI531" s="40"/>
      <c r="CJ531" s="40"/>
      <c r="CK531" s="40"/>
      <c r="CL531" s="40"/>
      <c r="CM531" s="40"/>
      <c r="CN531" s="40"/>
      <c r="CO531" s="40"/>
      <c r="CP531" s="40"/>
      <c r="CQ531" s="40"/>
      <c r="CR531" s="40"/>
      <c r="CS531" s="40"/>
      <c r="CT531" s="40"/>
      <c r="CU531" s="40"/>
      <c r="CV531" s="40"/>
      <c r="CW531" s="40"/>
    </row>
    <row r="532" spans="1:101" s="17" customFormat="1" ht="12.75">
      <c r="A532" s="15"/>
      <c r="B532" s="40"/>
      <c r="C532" s="40"/>
      <c r="D532" s="40"/>
      <c r="E532" s="45"/>
      <c r="F532" s="45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  <c r="CC532" s="40"/>
      <c r="CD532" s="40"/>
      <c r="CE532" s="40"/>
      <c r="CF532" s="40"/>
      <c r="CG532" s="40"/>
      <c r="CH532" s="40"/>
      <c r="CI532" s="40"/>
      <c r="CJ532" s="40"/>
      <c r="CK532" s="40"/>
      <c r="CL532" s="40"/>
      <c r="CM532" s="40"/>
      <c r="CN532" s="40"/>
      <c r="CO532" s="40"/>
      <c r="CP532" s="40"/>
      <c r="CQ532" s="40"/>
      <c r="CR532" s="40"/>
      <c r="CS532" s="40"/>
      <c r="CT532" s="40"/>
      <c r="CU532" s="40"/>
      <c r="CV532" s="40"/>
      <c r="CW532" s="40"/>
    </row>
    <row r="533" spans="1:101" s="17" customFormat="1" ht="12.75">
      <c r="A533" s="15"/>
      <c r="B533" s="40"/>
      <c r="C533" s="40"/>
      <c r="D533" s="40"/>
      <c r="E533" s="45"/>
      <c r="F533" s="45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0"/>
      <c r="CC533" s="40"/>
      <c r="CD533" s="40"/>
      <c r="CE533" s="40"/>
      <c r="CF533" s="40"/>
      <c r="CG533" s="40"/>
      <c r="CH533" s="40"/>
      <c r="CI533" s="40"/>
      <c r="CJ533" s="40"/>
      <c r="CK533" s="40"/>
      <c r="CL533" s="40"/>
      <c r="CM533" s="40"/>
      <c r="CN533" s="40"/>
      <c r="CO533" s="40"/>
      <c r="CP533" s="40"/>
      <c r="CQ533" s="40"/>
      <c r="CR533" s="40"/>
      <c r="CS533" s="40"/>
      <c r="CT533" s="40"/>
      <c r="CU533" s="40"/>
      <c r="CV533" s="40"/>
      <c r="CW533" s="40"/>
    </row>
    <row r="534" spans="1:101" s="17" customFormat="1" ht="12.75">
      <c r="A534" s="15"/>
      <c r="B534" s="40"/>
      <c r="C534" s="40"/>
      <c r="D534" s="40"/>
      <c r="E534" s="45"/>
      <c r="F534" s="45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  <c r="CC534" s="40"/>
      <c r="CD534" s="40"/>
      <c r="CE534" s="40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</row>
    <row r="535" spans="1:101" s="17" customFormat="1" ht="12.75">
      <c r="A535" s="15"/>
      <c r="B535" s="40"/>
      <c r="C535" s="40"/>
      <c r="D535" s="40"/>
      <c r="E535" s="45"/>
      <c r="F535" s="45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</row>
    <row r="536" spans="1:101" s="17" customFormat="1" ht="12.75">
      <c r="A536" s="15"/>
      <c r="B536" s="40"/>
      <c r="C536" s="40"/>
      <c r="D536" s="40"/>
      <c r="E536" s="45"/>
      <c r="F536" s="45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</row>
    <row r="537" spans="1:101" s="17" customFormat="1" ht="12.75">
      <c r="A537" s="15"/>
      <c r="B537" s="40"/>
      <c r="C537" s="40"/>
      <c r="D537" s="40"/>
      <c r="E537" s="45"/>
      <c r="F537" s="45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</row>
    <row r="538" spans="1:101" s="17" customFormat="1" ht="12.75">
      <c r="A538" s="15"/>
      <c r="B538" s="40"/>
      <c r="C538" s="40"/>
      <c r="D538" s="40"/>
      <c r="E538" s="45"/>
      <c r="F538" s="45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</row>
    <row r="539" spans="1:101" s="17" customFormat="1" ht="12.75">
      <c r="A539" s="15"/>
      <c r="B539" s="40"/>
      <c r="C539" s="40"/>
      <c r="D539" s="40"/>
      <c r="E539" s="45"/>
      <c r="F539" s="45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</row>
    <row r="540" spans="1:101" s="17" customFormat="1" ht="12.75">
      <c r="A540" s="15"/>
      <c r="B540" s="40"/>
      <c r="C540" s="40"/>
      <c r="D540" s="40"/>
      <c r="E540" s="45"/>
      <c r="F540" s="45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</row>
    <row r="541" spans="1:101" s="17" customFormat="1" ht="12.75">
      <c r="A541" s="15"/>
      <c r="B541" s="40"/>
      <c r="C541" s="40"/>
      <c r="D541" s="40"/>
      <c r="E541" s="45"/>
      <c r="F541" s="45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</row>
    <row r="542" spans="1:101" s="17" customFormat="1" ht="12.75">
      <c r="A542" s="15"/>
      <c r="B542" s="40"/>
      <c r="C542" s="40"/>
      <c r="D542" s="40"/>
      <c r="E542" s="45"/>
      <c r="F542" s="45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</row>
    <row r="543" spans="1:101" s="17" customFormat="1" ht="12.75">
      <c r="A543" s="15"/>
      <c r="B543" s="40"/>
      <c r="C543" s="40"/>
      <c r="D543" s="40"/>
      <c r="E543" s="45"/>
      <c r="F543" s="45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</row>
    <row r="544" spans="1:101" s="17" customFormat="1" ht="12.75">
      <c r="A544" s="15"/>
      <c r="B544" s="40"/>
      <c r="C544" s="40"/>
      <c r="D544" s="40"/>
      <c r="E544" s="45"/>
      <c r="F544" s="45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</row>
    <row r="545" spans="1:101" s="17" customFormat="1" ht="12.75">
      <c r="A545" s="15"/>
      <c r="B545" s="40"/>
      <c r="C545" s="40"/>
      <c r="D545" s="40"/>
      <c r="E545" s="45"/>
      <c r="F545" s="45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</row>
    <row r="546" spans="1:101" s="17" customFormat="1" ht="12.75">
      <c r="A546" s="15"/>
      <c r="B546" s="40"/>
      <c r="C546" s="40"/>
      <c r="D546" s="40"/>
      <c r="E546" s="45"/>
      <c r="F546" s="45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</row>
    <row r="547" spans="1:101" s="17" customFormat="1" ht="12.75">
      <c r="A547" s="15"/>
      <c r="B547" s="40"/>
      <c r="C547" s="40"/>
      <c r="D547" s="40"/>
      <c r="E547" s="45"/>
      <c r="F547" s="45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</row>
    <row r="548" spans="1:101" s="17" customFormat="1" ht="12.75">
      <c r="A548" s="15"/>
      <c r="B548" s="40"/>
      <c r="C548" s="40"/>
      <c r="D548" s="40"/>
      <c r="E548" s="45"/>
      <c r="F548" s="45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</row>
    <row r="549" spans="1:101" s="17" customFormat="1" ht="12.75">
      <c r="A549" s="15"/>
      <c r="B549" s="40"/>
      <c r="C549" s="40"/>
      <c r="D549" s="40"/>
      <c r="E549" s="45"/>
      <c r="F549" s="45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</row>
    <row r="550" spans="1:101" s="17" customFormat="1" ht="12.75">
      <c r="A550" s="15"/>
      <c r="B550" s="40"/>
      <c r="C550" s="40"/>
      <c r="D550" s="40"/>
      <c r="E550" s="45"/>
      <c r="F550" s="45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</row>
    <row r="551" spans="1:101" s="17" customFormat="1" ht="12.75">
      <c r="A551" s="15"/>
      <c r="B551" s="40"/>
      <c r="C551" s="40"/>
      <c r="D551" s="40"/>
      <c r="E551" s="45"/>
      <c r="F551" s="45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</row>
    <row r="552" spans="1:101" s="17" customFormat="1" ht="12.75">
      <c r="A552" s="15"/>
      <c r="B552" s="40"/>
      <c r="C552" s="40"/>
      <c r="D552" s="40"/>
      <c r="E552" s="45"/>
      <c r="F552" s="45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</row>
    <row r="553" spans="1:101" s="17" customFormat="1" ht="12.75">
      <c r="A553" s="15"/>
      <c r="B553" s="40"/>
      <c r="C553" s="40"/>
      <c r="D553" s="40"/>
      <c r="E553" s="45"/>
      <c r="F553" s="45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</row>
    <row r="554" spans="1:101" s="17" customFormat="1" ht="12.75">
      <c r="A554" s="15"/>
      <c r="B554" s="40"/>
      <c r="C554" s="40"/>
      <c r="D554" s="40"/>
      <c r="E554" s="45"/>
      <c r="F554" s="45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</row>
    <row r="555" spans="1:101" s="17" customFormat="1" ht="12.75">
      <c r="A555" s="15"/>
      <c r="B555" s="40"/>
      <c r="C555" s="40"/>
      <c r="D555" s="40"/>
      <c r="E555" s="45"/>
      <c r="F555" s="45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</row>
    <row r="556" spans="1:101" s="17" customFormat="1" ht="12.75">
      <c r="A556" s="15"/>
      <c r="B556" s="40"/>
      <c r="C556" s="40"/>
      <c r="D556" s="40"/>
      <c r="E556" s="45"/>
      <c r="F556" s="45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</row>
    <row r="557" spans="1:101" s="17" customFormat="1" ht="12.75">
      <c r="A557" s="15"/>
      <c r="B557" s="40"/>
      <c r="C557" s="40"/>
      <c r="D557" s="40"/>
      <c r="E557" s="45"/>
      <c r="F557" s="45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</row>
    <row r="558" spans="1:101" s="17" customFormat="1" ht="12.75">
      <c r="A558" s="15"/>
      <c r="B558" s="40"/>
      <c r="C558" s="40"/>
      <c r="D558" s="40"/>
      <c r="E558" s="45"/>
      <c r="F558" s="45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</row>
    <row r="559" spans="1:101" s="17" customFormat="1" ht="12.75">
      <c r="A559" s="15"/>
      <c r="B559" s="40"/>
      <c r="C559" s="40"/>
      <c r="D559" s="40"/>
      <c r="E559" s="45"/>
      <c r="F559" s="45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</row>
    <row r="560" spans="1:101" s="17" customFormat="1" ht="12.75">
      <c r="A560" s="15"/>
      <c r="B560" s="40"/>
      <c r="C560" s="40"/>
      <c r="D560" s="40"/>
      <c r="E560" s="45"/>
      <c r="F560" s="45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</row>
    <row r="561" spans="1:101" s="17" customFormat="1" ht="12.75">
      <c r="A561" s="15"/>
      <c r="B561" s="40"/>
      <c r="C561" s="40"/>
      <c r="D561" s="40"/>
      <c r="E561" s="45"/>
      <c r="F561" s="45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</row>
    <row r="562" spans="1:101" s="17" customFormat="1" ht="12.75">
      <c r="A562" s="15"/>
      <c r="B562" s="40"/>
      <c r="C562" s="40"/>
      <c r="D562" s="40"/>
      <c r="E562" s="45"/>
      <c r="F562" s="45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</row>
    <row r="563" spans="1:101" s="17" customFormat="1" ht="12.75">
      <c r="A563" s="15"/>
      <c r="B563" s="40"/>
      <c r="C563" s="40"/>
      <c r="D563" s="40"/>
      <c r="E563" s="45"/>
      <c r="F563" s="45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</row>
    <row r="564" spans="1:101" s="17" customFormat="1" ht="12.75">
      <c r="A564" s="15"/>
      <c r="B564" s="40"/>
      <c r="C564" s="40"/>
      <c r="D564" s="40"/>
      <c r="E564" s="45"/>
      <c r="F564" s="45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</row>
    <row r="565" spans="1:101" s="17" customFormat="1" ht="12.75">
      <c r="A565" s="15"/>
      <c r="B565" s="40"/>
      <c r="C565" s="40"/>
      <c r="D565" s="40"/>
      <c r="E565" s="45"/>
      <c r="F565" s="45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</row>
    <row r="566" spans="1:101" s="17" customFormat="1" ht="12.75">
      <c r="A566" s="15"/>
      <c r="B566" s="40"/>
      <c r="C566" s="40"/>
      <c r="D566" s="40"/>
      <c r="E566" s="45"/>
      <c r="F566" s="45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</row>
    <row r="567" spans="1:101" s="17" customFormat="1" ht="12.75">
      <c r="A567" s="15"/>
      <c r="B567" s="40"/>
      <c r="C567" s="40"/>
      <c r="D567" s="40"/>
      <c r="E567" s="45"/>
      <c r="F567" s="45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</row>
    <row r="568" spans="1:101" s="17" customFormat="1" ht="12.75">
      <c r="A568" s="15"/>
      <c r="B568" s="40"/>
      <c r="C568" s="40"/>
      <c r="D568" s="40"/>
      <c r="E568" s="45"/>
      <c r="F568" s="45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</row>
    <row r="569" spans="1:101" s="17" customFormat="1" ht="12.75">
      <c r="A569" s="15"/>
      <c r="B569" s="40"/>
      <c r="C569" s="40"/>
      <c r="D569" s="40"/>
      <c r="E569" s="45"/>
      <c r="F569" s="45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</row>
    <row r="570" spans="1:101" s="17" customFormat="1" ht="12.75">
      <c r="A570" s="15"/>
      <c r="B570" s="40"/>
      <c r="C570" s="40"/>
      <c r="D570" s="40"/>
      <c r="E570" s="45"/>
      <c r="F570" s="45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</row>
    <row r="571" spans="1:101" s="17" customFormat="1" ht="12.75">
      <c r="A571" s="15"/>
      <c r="B571" s="40"/>
      <c r="C571" s="40"/>
      <c r="D571" s="40"/>
      <c r="E571" s="45"/>
      <c r="F571" s="45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</row>
    <row r="572" spans="1:101" s="17" customFormat="1" ht="12.75">
      <c r="A572" s="15"/>
      <c r="B572" s="40"/>
      <c r="C572" s="40"/>
      <c r="D572" s="40"/>
      <c r="E572" s="45"/>
      <c r="F572" s="45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</row>
    <row r="573" spans="1:101" s="17" customFormat="1" ht="12.75">
      <c r="A573" s="15"/>
      <c r="B573" s="40"/>
      <c r="C573" s="40"/>
      <c r="D573" s="40"/>
      <c r="E573" s="45"/>
      <c r="F573" s="45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</row>
    <row r="574" spans="1:101" s="17" customFormat="1" ht="12.75">
      <c r="A574" s="15"/>
      <c r="B574" s="40"/>
      <c r="C574" s="40"/>
      <c r="D574" s="40"/>
      <c r="E574" s="45"/>
      <c r="F574" s="45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</row>
    <row r="575" spans="1:101" s="17" customFormat="1" ht="12.75">
      <c r="A575" s="15"/>
      <c r="B575" s="40"/>
      <c r="C575" s="40"/>
      <c r="D575" s="40"/>
      <c r="E575" s="45"/>
      <c r="F575" s="45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</row>
    <row r="576" spans="1:101" s="17" customFormat="1" ht="12.75">
      <c r="A576" s="15"/>
      <c r="B576" s="40"/>
      <c r="C576" s="40"/>
      <c r="D576" s="40"/>
      <c r="E576" s="45"/>
      <c r="F576" s="45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</row>
    <row r="577" spans="1:101" s="17" customFormat="1" ht="12.75">
      <c r="A577" s="15"/>
      <c r="B577" s="40"/>
      <c r="C577" s="40"/>
      <c r="D577" s="40"/>
      <c r="E577" s="45"/>
      <c r="F577" s="45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</row>
    <row r="578" spans="1:101" s="17" customFormat="1" ht="12.75">
      <c r="A578" s="15"/>
      <c r="B578" s="40"/>
      <c r="C578" s="40"/>
      <c r="D578" s="40"/>
      <c r="E578" s="45"/>
      <c r="F578" s="45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</row>
    <row r="579" spans="1:101" s="17" customFormat="1" ht="12.75">
      <c r="A579" s="15"/>
      <c r="B579" s="40"/>
      <c r="C579" s="40"/>
      <c r="D579" s="40"/>
      <c r="E579" s="45"/>
      <c r="F579" s="45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</row>
    <row r="580" spans="1:101" s="17" customFormat="1" ht="12.75">
      <c r="A580" s="15"/>
      <c r="B580" s="40"/>
      <c r="C580" s="40"/>
      <c r="D580" s="40"/>
      <c r="E580" s="45"/>
      <c r="F580" s="45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</row>
    <row r="581" spans="1:101" s="17" customFormat="1" ht="12.75">
      <c r="A581" s="15"/>
      <c r="B581" s="40"/>
      <c r="C581" s="40"/>
      <c r="D581" s="40"/>
      <c r="E581" s="45"/>
      <c r="F581" s="45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</row>
    <row r="582" spans="1:101" s="17" customFormat="1" ht="12.75">
      <c r="A582" s="15"/>
      <c r="B582" s="40"/>
      <c r="C582" s="40"/>
      <c r="D582" s="40"/>
      <c r="E582" s="45"/>
      <c r="F582" s="45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</row>
    <row r="583" spans="1:101" s="17" customFormat="1" ht="12.75">
      <c r="A583" s="15"/>
      <c r="B583" s="40"/>
      <c r="C583" s="40"/>
      <c r="D583" s="40"/>
      <c r="E583" s="45"/>
      <c r="F583" s="45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</row>
    <row r="584" spans="1:101" s="17" customFormat="1" ht="12.75">
      <c r="A584" s="15"/>
      <c r="B584" s="40"/>
      <c r="C584" s="40"/>
      <c r="D584" s="40"/>
      <c r="E584" s="45"/>
      <c r="F584" s="45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</row>
    <row r="585" spans="1:101" s="17" customFormat="1" ht="12.75">
      <c r="A585" s="15"/>
      <c r="B585" s="40"/>
      <c r="C585" s="40"/>
      <c r="D585" s="40"/>
      <c r="E585" s="45"/>
      <c r="F585" s="45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</row>
    <row r="586" spans="1:101" s="17" customFormat="1" ht="12.75">
      <c r="A586" s="15"/>
      <c r="B586" s="40"/>
      <c r="C586" s="40"/>
      <c r="D586" s="40"/>
      <c r="E586" s="45"/>
      <c r="F586" s="45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</row>
    <row r="587" spans="1:101" s="17" customFormat="1" ht="12.75">
      <c r="A587" s="15"/>
      <c r="B587" s="40"/>
      <c r="C587" s="40"/>
      <c r="D587" s="40"/>
      <c r="E587" s="45"/>
      <c r="F587" s="45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</row>
    <row r="588" spans="1:101" s="17" customFormat="1" ht="12.75">
      <c r="A588" s="15"/>
      <c r="B588" s="40"/>
      <c r="C588" s="40"/>
      <c r="D588" s="40"/>
      <c r="E588" s="45"/>
      <c r="F588" s="45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</row>
    <row r="589" spans="1:101" s="17" customFormat="1" ht="12.75">
      <c r="A589" s="15"/>
      <c r="B589" s="40"/>
      <c r="C589" s="40"/>
      <c r="D589" s="40"/>
      <c r="E589" s="45"/>
      <c r="F589" s="45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</row>
    <row r="590" spans="1:101" s="17" customFormat="1" ht="12.75">
      <c r="A590" s="15"/>
      <c r="B590" s="40"/>
      <c r="C590" s="40"/>
      <c r="D590" s="40"/>
      <c r="E590" s="45"/>
      <c r="F590" s="45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</row>
    <row r="591" spans="1:101" s="17" customFormat="1" ht="12.75">
      <c r="A591" s="15"/>
      <c r="B591" s="40"/>
      <c r="C591" s="40"/>
      <c r="D591" s="40"/>
      <c r="E591" s="45"/>
      <c r="F591" s="45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</row>
    <row r="592" spans="1:101" s="17" customFormat="1" ht="12.75">
      <c r="A592" s="15"/>
      <c r="B592" s="40"/>
      <c r="C592" s="40"/>
      <c r="D592" s="40"/>
      <c r="E592" s="45"/>
      <c r="F592" s="45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</row>
    <row r="593" spans="1:101" s="17" customFormat="1" ht="12.75">
      <c r="A593" s="15"/>
      <c r="B593" s="40"/>
      <c r="C593" s="40"/>
      <c r="D593" s="40"/>
      <c r="E593" s="45"/>
      <c r="F593" s="45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</row>
    <row r="594" spans="1:101" s="17" customFormat="1" ht="12.75">
      <c r="A594" s="15"/>
      <c r="B594" s="40"/>
      <c r="C594" s="40"/>
      <c r="D594" s="40"/>
      <c r="E594" s="45"/>
      <c r="F594" s="45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</row>
    <row r="595" spans="1:101" s="17" customFormat="1" ht="12.75">
      <c r="A595" s="15"/>
      <c r="B595" s="40"/>
      <c r="C595" s="40"/>
      <c r="D595" s="40"/>
      <c r="E595" s="45"/>
      <c r="F595" s="45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</row>
    <row r="596" spans="1:101" s="17" customFormat="1" ht="12.75">
      <c r="A596" s="15"/>
      <c r="B596" s="40"/>
      <c r="C596" s="40"/>
      <c r="D596" s="40"/>
      <c r="E596" s="45"/>
      <c r="F596" s="45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</row>
    <row r="597" spans="1:101" s="17" customFormat="1" ht="12.75">
      <c r="A597" s="15"/>
      <c r="B597" s="40"/>
      <c r="C597" s="40"/>
      <c r="D597" s="40"/>
      <c r="E597" s="45"/>
      <c r="F597" s="45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</row>
    <row r="598" spans="1:101" s="17" customFormat="1" ht="12.75">
      <c r="A598" s="15"/>
      <c r="B598" s="40"/>
      <c r="C598" s="40"/>
      <c r="D598" s="40"/>
      <c r="E598" s="45"/>
      <c r="F598" s="45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</row>
    <row r="599" spans="1:101" s="17" customFormat="1" ht="12.75">
      <c r="A599" s="15"/>
      <c r="B599" s="40"/>
      <c r="C599" s="40"/>
      <c r="D599" s="40"/>
      <c r="E599" s="45"/>
      <c r="F599" s="45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</row>
    <row r="600" spans="1:101" s="17" customFormat="1" ht="12.75">
      <c r="A600" s="15"/>
      <c r="B600" s="40"/>
      <c r="C600" s="40"/>
      <c r="D600" s="40"/>
      <c r="E600" s="45"/>
      <c r="F600" s="45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</row>
    <row r="601" spans="1:101" s="17" customFormat="1" ht="12.75">
      <c r="A601" s="15"/>
      <c r="B601" s="40"/>
      <c r="C601" s="40"/>
      <c r="D601" s="40"/>
      <c r="E601" s="45"/>
      <c r="F601" s="45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</row>
    <row r="602" spans="1:101" s="17" customFormat="1" ht="12.75">
      <c r="A602" s="15"/>
      <c r="B602" s="40"/>
      <c r="C602" s="40"/>
      <c r="D602" s="40"/>
      <c r="E602" s="45"/>
      <c r="F602" s="45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</row>
    <row r="603" spans="1:101" s="17" customFormat="1" ht="12.75">
      <c r="A603" s="15"/>
      <c r="B603" s="40"/>
      <c r="C603" s="40"/>
      <c r="D603" s="40"/>
      <c r="E603" s="45"/>
      <c r="F603" s="45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</row>
    <row r="604" spans="1:101" s="17" customFormat="1" ht="12.75">
      <c r="A604" s="15"/>
      <c r="B604" s="40"/>
      <c r="C604" s="40"/>
      <c r="D604" s="40"/>
      <c r="E604" s="45"/>
      <c r="F604" s="45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</row>
    <row r="605" spans="1:101" s="17" customFormat="1" ht="12.75">
      <c r="A605" s="15"/>
      <c r="B605" s="40"/>
      <c r="C605" s="40"/>
      <c r="D605" s="40"/>
      <c r="E605" s="45"/>
      <c r="F605" s="45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</row>
    <row r="606" spans="1:101" s="17" customFormat="1" ht="12.75">
      <c r="A606" s="15"/>
      <c r="B606" s="40"/>
      <c r="C606" s="40"/>
      <c r="D606" s="40"/>
      <c r="E606" s="45"/>
      <c r="F606" s="45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</row>
    <row r="607" spans="1:101" s="17" customFormat="1" ht="12.75">
      <c r="A607" s="15"/>
      <c r="B607" s="40"/>
      <c r="C607" s="40"/>
      <c r="D607" s="40"/>
      <c r="E607" s="45"/>
      <c r="F607" s="45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</row>
    <row r="608" spans="1:101" s="17" customFormat="1" ht="12.75">
      <c r="A608" s="15"/>
      <c r="B608" s="40"/>
      <c r="C608" s="40"/>
      <c r="D608" s="40"/>
      <c r="E608" s="45"/>
      <c r="F608" s="45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</row>
    <row r="609" spans="1:101" s="17" customFormat="1" ht="12.75">
      <c r="A609" s="15"/>
      <c r="B609" s="40"/>
      <c r="C609" s="40"/>
      <c r="D609" s="40"/>
      <c r="E609" s="45"/>
      <c r="F609" s="45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</row>
    <row r="610" spans="1:101" s="17" customFormat="1" ht="12.75">
      <c r="A610" s="15"/>
      <c r="B610" s="40"/>
      <c r="C610" s="40"/>
      <c r="D610" s="40"/>
      <c r="E610" s="45"/>
      <c r="F610" s="45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</row>
    <row r="611" spans="1:101" s="17" customFormat="1" ht="12.75">
      <c r="A611" s="15"/>
      <c r="B611" s="40"/>
      <c r="C611" s="40"/>
      <c r="D611" s="40"/>
      <c r="E611" s="45"/>
      <c r="F611" s="45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</row>
    <row r="612" spans="1:101" s="17" customFormat="1" ht="12.75">
      <c r="A612" s="15"/>
      <c r="B612" s="40"/>
      <c r="C612" s="40"/>
      <c r="D612" s="40"/>
      <c r="E612" s="45"/>
      <c r="F612" s="45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</row>
    <row r="613" spans="1:101" s="17" customFormat="1" ht="12.75">
      <c r="A613" s="15"/>
      <c r="B613" s="40"/>
      <c r="C613" s="40"/>
      <c r="D613" s="40"/>
      <c r="E613" s="45"/>
      <c r="F613" s="45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</row>
    <row r="614" spans="1:101" s="17" customFormat="1" ht="12.75">
      <c r="A614" s="15"/>
      <c r="B614" s="40"/>
      <c r="C614" s="40"/>
      <c r="D614" s="40"/>
      <c r="E614" s="45"/>
      <c r="F614" s="45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</row>
    <row r="615" spans="1:101" s="17" customFormat="1" ht="12.75">
      <c r="A615" s="15"/>
      <c r="B615" s="40"/>
      <c r="C615" s="40"/>
      <c r="D615" s="40"/>
      <c r="E615" s="45"/>
      <c r="F615" s="45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</row>
    <row r="616" spans="1:101" s="17" customFormat="1" ht="12.75">
      <c r="A616" s="15"/>
      <c r="B616" s="40"/>
      <c r="C616" s="40"/>
      <c r="D616" s="40"/>
      <c r="E616" s="45"/>
      <c r="F616" s="45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</row>
    <row r="617" spans="1:101" s="17" customFormat="1" ht="12.75">
      <c r="A617" s="15"/>
      <c r="B617" s="40"/>
      <c r="C617" s="40"/>
      <c r="D617" s="40"/>
      <c r="E617" s="45"/>
      <c r="F617" s="45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</row>
    <row r="618" spans="1:101" s="17" customFormat="1" ht="12.75">
      <c r="A618" s="15"/>
      <c r="B618" s="40"/>
      <c r="C618" s="40"/>
      <c r="D618" s="40"/>
      <c r="E618" s="45"/>
      <c r="F618" s="45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</row>
    <row r="619" spans="1:101" s="17" customFormat="1" ht="12.75">
      <c r="A619" s="15"/>
      <c r="B619" s="40"/>
      <c r="C619" s="40"/>
      <c r="D619" s="40"/>
      <c r="E619" s="45"/>
      <c r="F619" s="45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</row>
    <row r="620" spans="1:101" s="17" customFormat="1" ht="12.75">
      <c r="A620" s="15"/>
      <c r="B620" s="40"/>
      <c r="C620" s="40"/>
      <c r="D620" s="40"/>
      <c r="E620" s="45"/>
      <c r="F620" s="45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</row>
    <row r="621" spans="1:101" s="17" customFormat="1" ht="12.75">
      <c r="A621" s="15"/>
      <c r="B621" s="40"/>
      <c r="C621" s="40"/>
      <c r="D621" s="40"/>
      <c r="E621" s="45"/>
      <c r="F621" s="45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</row>
    <row r="622" spans="1:101" s="17" customFormat="1" ht="12.75">
      <c r="A622" s="15"/>
      <c r="B622" s="40"/>
      <c r="C622" s="40"/>
      <c r="D622" s="40"/>
      <c r="E622" s="45"/>
      <c r="F622" s="45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</row>
    <row r="623" spans="1:101" s="17" customFormat="1" ht="12.75">
      <c r="A623" s="15"/>
      <c r="B623" s="40"/>
      <c r="C623" s="40"/>
      <c r="D623" s="40"/>
      <c r="E623" s="45"/>
      <c r="F623" s="45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</row>
    <row r="624" spans="1:101" s="17" customFormat="1" ht="12.75">
      <c r="A624" s="15"/>
      <c r="B624" s="40"/>
      <c r="C624" s="40"/>
      <c r="D624" s="40"/>
      <c r="E624" s="45"/>
      <c r="F624" s="45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</row>
    <row r="625" spans="1:101" s="17" customFormat="1" ht="12.75">
      <c r="A625" s="15"/>
      <c r="B625" s="40"/>
      <c r="C625" s="40"/>
      <c r="D625" s="40"/>
      <c r="E625" s="45"/>
      <c r="F625" s="45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</row>
    <row r="626" spans="1:101" s="17" customFormat="1" ht="12.75">
      <c r="A626" s="15"/>
      <c r="B626" s="40"/>
      <c r="C626" s="40"/>
      <c r="D626" s="40"/>
      <c r="E626" s="45"/>
      <c r="F626" s="45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</row>
    <row r="627" spans="1:101" s="17" customFormat="1" ht="12.75">
      <c r="A627" s="15"/>
      <c r="B627" s="40"/>
      <c r="C627" s="40"/>
      <c r="D627" s="40"/>
      <c r="E627" s="45"/>
      <c r="F627" s="45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</row>
    <row r="628" spans="1:101" s="17" customFormat="1" ht="12.75">
      <c r="A628" s="15"/>
      <c r="B628" s="40"/>
      <c r="C628" s="40"/>
      <c r="D628" s="40"/>
      <c r="E628" s="45"/>
      <c r="F628" s="45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</row>
    <row r="629" spans="1:101" s="17" customFormat="1" ht="12.75">
      <c r="A629" s="15"/>
      <c r="B629" s="40"/>
      <c r="C629" s="40"/>
      <c r="D629" s="40"/>
      <c r="E629" s="45"/>
      <c r="F629" s="45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</row>
    <row r="630" spans="1:101" s="17" customFormat="1" ht="12.75">
      <c r="A630" s="15"/>
      <c r="B630" s="40"/>
      <c r="C630" s="40"/>
      <c r="D630" s="40"/>
      <c r="E630" s="45"/>
      <c r="F630" s="45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</row>
    <row r="631" spans="1:101" s="17" customFormat="1" ht="12.75">
      <c r="A631" s="15"/>
      <c r="B631" s="40"/>
      <c r="C631" s="40"/>
      <c r="D631" s="40"/>
      <c r="E631" s="45"/>
      <c r="F631" s="45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</row>
    <row r="632" spans="1:101" s="17" customFormat="1" ht="12.75">
      <c r="A632" s="15"/>
      <c r="B632" s="40"/>
      <c r="C632" s="40"/>
      <c r="D632" s="40"/>
      <c r="E632" s="45"/>
      <c r="F632" s="45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</row>
    <row r="633" spans="1:101" s="17" customFormat="1" ht="12.75">
      <c r="A633" s="15"/>
      <c r="B633" s="40"/>
      <c r="C633" s="40"/>
      <c r="D633" s="40"/>
      <c r="E633" s="45"/>
      <c r="F633" s="45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</row>
    <row r="634" spans="1:101" s="17" customFormat="1" ht="12.75">
      <c r="A634" s="15"/>
      <c r="B634" s="40"/>
      <c r="C634" s="40"/>
      <c r="D634" s="40"/>
      <c r="E634" s="45"/>
      <c r="F634" s="45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</row>
    <row r="635" spans="1:101" s="17" customFormat="1" ht="12.75">
      <c r="A635" s="15"/>
      <c r="B635" s="40"/>
      <c r="C635" s="40"/>
      <c r="D635" s="40"/>
      <c r="E635" s="45"/>
      <c r="F635" s="45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</row>
    <row r="636" spans="1:101" s="17" customFormat="1" ht="12.75">
      <c r="A636" s="15"/>
      <c r="B636" s="40"/>
      <c r="C636" s="40"/>
      <c r="D636" s="40"/>
      <c r="E636" s="45"/>
      <c r="F636" s="45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</row>
    <row r="637" spans="1:101" s="17" customFormat="1" ht="12.75">
      <c r="A637" s="15"/>
      <c r="B637" s="40"/>
      <c r="C637" s="40"/>
      <c r="D637" s="40"/>
      <c r="E637" s="45"/>
      <c r="F637" s="45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</row>
    <row r="638" spans="1:101" s="17" customFormat="1" ht="12.75">
      <c r="A638" s="15"/>
      <c r="B638" s="40"/>
      <c r="C638" s="40"/>
      <c r="D638" s="40"/>
      <c r="E638" s="45"/>
      <c r="F638" s="45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</row>
    <row r="639" spans="1:101" s="17" customFormat="1" ht="12.75">
      <c r="A639" s="15"/>
      <c r="B639" s="40"/>
      <c r="C639" s="40"/>
      <c r="D639" s="40"/>
      <c r="E639" s="45"/>
      <c r="F639" s="45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</row>
    <row r="640" spans="1:101" s="17" customFormat="1" ht="12.75">
      <c r="A640" s="15"/>
      <c r="B640" s="40"/>
      <c r="C640" s="40"/>
      <c r="D640" s="40"/>
      <c r="E640" s="45"/>
      <c r="F640" s="45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</row>
    <row r="641" spans="1:101" s="17" customFormat="1" ht="12.75">
      <c r="A641" s="15"/>
      <c r="B641" s="40"/>
      <c r="C641" s="40"/>
      <c r="D641" s="40"/>
      <c r="E641" s="45"/>
      <c r="F641" s="45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</row>
    <row r="642" spans="1:101" s="17" customFormat="1" ht="12.75">
      <c r="A642" s="15"/>
      <c r="B642" s="40"/>
      <c r="C642" s="40"/>
      <c r="D642" s="40"/>
      <c r="E642" s="45"/>
      <c r="F642" s="45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</row>
    <row r="643" spans="1:101" s="17" customFormat="1" ht="12.75">
      <c r="A643" s="15"/>
      <c r="B643" s="40"/>
      <c r="C643" s="40"/>
      <c r="D643" s="40"/>
      <c r="E643" s="45"/>
      <c r="F643" s="45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</row>
    <row r="644" spans="1:101" s="17" customFormat="1" ht="12.75">
      <c r="A644" s="15"/>
      <c r="B644" s="40"/>
      <c r="C644" s="40"/>
      <c r="D644" s="40"/>
      <c r="E644" s="45"/>
      <c r="F644" s="45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</row>
    <row r="645" spans="1:101" s="17" customFormat="1" ht="12.75">
      <c r="A645" s="15"/>
      <c r="B645" s="40"/>
      <c r="C645" s="40"/>
      <c r="D645" s="40"/>
      <c r="E645" s="45"/>
      <c r="F645" s="45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</row>
    <row r="646" spans="1:101" s="17" customFormat="1" ht="12.75">
      <c r="A646" s="15"/>
      <c r="B646" s="40"/>
      <c r="C646" s="40"/>
      <c r="D646" s="40"/>
      <c r="E646" s="45"/>
      <c r="F646" s="45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</row>
    <row r="647" spans="1:101" s="17" customFormat="1" ht="12.75">
      <c r="A647" s="15"/>
      <c r="B647" s="40"/>
      <c r="C647" s="40"/>
      <c r="D647" s="40"/>
      <c r="E647" s="45"/>
      <c r="F647" s="45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</row>
    <row r="648" spans="1:101" s="17" customFormat="1" ht="12.75">
      <c r="A648" s="15"/>
      <c r="B648" s="40"/>
      <c r="C648" s="40"/>
      <c r="D648" s="40"/>
      <c r="E648" s="45"/>
      <c r="F648" s="45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</row>
    <row r="649" spans="1:101" s="17" customFormat="1" ht="12.75">
      <c r="A649" s="15"/>
      <c r="B649" s="40"/>
      <c r="C649" s="40"/>
      <c r="D649" s="40"/>
      <c r="E649" s="45"/>
      <c r="F649" s="45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</row>
    <row r="650" spans="1:101" s="17" customFormat="1" ht="12.75">
      <c r="A650" s="15"/>
      <c r="B650" s="40"/>
      <c r="C650" s="40"/>
      <c r="D650" s="40"/>
      <c r="E650" s="45"/>
      <c r="F650" s="45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</row>
    <row r="651" spans="1:101" s="17" customFormat="1" ht="12.75">
      <c r="A651" s="15"/>
      <c r="B651" s="40"/>
      <c r="C651" s="40"/>
      <c r="D651" s="40"/>
      <c r="E651" s="45"/>
      <c r="F651" s="45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</row>
    <row r="652" spans="1:101" s="17" customFormat="1" ht="12.75">
      <c r="A652" s="15"/>
      <c r="B652" s="40"/>
      <c r="C652" s="40"/>
      <c r="D652" s="40"/>
      <c r="E652" s="45"/>
      <c r="F652" s="45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</row>
    <row r="653" spans="1:101" s="17" customFormat="1" ht="12.75">
      <c r="A653" s="15"/>
      <c r="B653" s="40"/>
      <c r="C653" s="40"/>
      <c r="D653" s="40"/>
      <c r="E653" s="45"/>
      <c r="F653" s="45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</row>
    <row r="654" spans="1:101" s="17" customFormat="1" ht="12.75">
      <c r="A654" s="15"/>
      <c r="B654" s="40"/>
      <c r="C654" s="40"/>
      <c r="D654" s="40"/>
      <c r="E654" s="45"/>
      <c r="F654" s="45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</row>
    <row r="655" spans="1:101" s="17" customFormat="1" ht="12.75">
      <c r="A655" s="15"/>
      <c r="B655" s="40"/>
      <c r="C655" s="40"/>
      <c r="D655" s="40"/>
      <c r="E655" s="45"/>
      <c r="F655" s="45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</row>
    <row r="656" spans="1:101" s="17" customFormat="1" ht="12.75">
      <c r="A656" s="15"/>
      <c r="B656" s="40"/>
      <c r="C656" s="40"/>
      <c r="D656" s="40"/>
      <c r="E656" s="45"/>
      <c r="F656" s="45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</row>
    <row r="657" spans="1:101" s="17" customFormat="1" ht="12.75">
      <c r="A657" s="15"/>
      <c r="B657" s="40"/>
      <c r="C657" s="40"/>
      <c r="D657" s="40"/>
      <c r="E657" s="45"/>
      <c r="F657" s="45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</row>
    <row r="658" spans="1:101" s="17" customFormat="1" ht="12.75">
      <c r="A658" s="15"/>
      <c r="B658" s="40"/>
      <c r="C658" s="40"/>
      <c r="D658" s="40"/>
      <c r="E658" s="45"/>
      <c r="F658" s="45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</row>
    <row r="659" spans="1:101" s="17" customFormat="1" ht="12.75">
      <c r="A659" s="15"/>
      <c r="B659" s="40"/>
      <c r="C659" s="40"/>
      <c r="D659" s="40"/>
      <c r="E659" s="45"/>
      <c r="F659" s="45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</row>
    <row r="660" spans="1:101" s="17" customFormat="1" ht="12.75">
      <c r="A660" s="15"/>
      <c r="B660" s="40"/>
      <c r="C660" s="40"/>
      <c r="D660" s="40"/>
      <c r="E660" s="45"/>
      <c r="F660" s="45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</row>
    <row r="661" spans="1:101" s="17" customFormat="1" ht="12.75">
      <c r="A661" s="15"/>
      <c r="B661" s="40"/>
      <c r="C661" s="40"/>
      <c r="D661" s="40"/>
      <c r="E661" s="45"/>
      <c r="F661" s="45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</row>
    <row r="662" spans="1:101" s="17" customFormat="1" ht="12.75">
      <c r="A662" s="15"/>
      <c r="B662" s="40"/>
      <c r="C662" s="40"/>
      <c r="D662" s="40"/>
      <c r="E662" s="45"/>
      <c r="F662" s="45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</row>
    <row r="663" spans="1:101" s="17" customFormat="1" ht="12.75">
      <c r="A663" s="15"/>
      <c r="B663" s="40"/>
      <c r="C663" s="40"/>
      <c r="D663" s="40"/>
      <c r="E663" s="45"/>
      <c r="F663" s="45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</row>
    <row r="664" spans="1:101" s="17" customFormat="1" ht="12.75">
      <c r="A664" s="15"/>
      <c r="B664" s="40"/>
      <c r="C664" s="40"/>
      <c r="D664" s="40"/>
      <c r="E664" s="45"/>
      <c r="F664" s="45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</row>
    <row r="665" spans="1:101" s="17" customFormat="1" ht="12.75">
      <c r="A665" s="15"/>
      <c r="B665" s="40"/>
      <c r="C665" s="40"/>
      <c r="D665" s="40"/>
      <c r="E665" s="45"/>
      <c r="F665" s="45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</row>
    <row r="666" spans="1:101" s="17" customFormat="1" ht="12.75">
      <c r="A666" s="15"/>
      <c r="B666" s="40"/>
      <c r="C666" s="40"/>
      <c r="D666" s="40"/>
      <c r="E666" s="45"/>
      <c r="F666" s="45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</row>
    <row r="667" spans="1:101" s="17" customFormat="1" ht="12.75">
      <c r="A667" s="15"/>
      <c r="B667" s="40"/>
      <c r="C667" s="40"/>
      <c r="D667" s="40"/>
      <c r="E667" s="45"/>
      <c r="F667" s="45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</row>
    <row r="668" spans="1:101" s="17" customFormat="1" ht="12.75">
      <c r="A668" s="15"/>
      <c r="B668" s="40"/>
      <c r="C668" s="40"/>
      <c r="D668" s="40"/>
      <c r="E668" s="45"/>
      <c r="F668" s="45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</row>
    <row r="669" spans="1:101" s="17" customFormat="1" ht="12.75">
      <c r="A669" s="15"/>
      <c r="B669" s="40"/>
      <c r="C669" s="40"/>
      <c r="D669" s="40"/>
      <c r="E669" s="45"/>
      <c r="F669" s="45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</row>
    <row r="670" spans="1:101" s="17" customFormat="1" ht="12.75">
      <c r="A670" s="15"/>
      <c r="B670" s="40"/>
      <c r="C670" s="40"/>
      <c r="D670" s="40"/>
      <c r="E670" s="45"/>
      <c r="F670" s="45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</row>
    <row r="671" spans="1:101" s="17" customFormat="1" ht="12.75">
      <c r="A671" s="15"/>
      <c r="B671" s="40"/>
      <c r="C671" s="40"/>
      <c r="D671" s="40"/>
      <c r="E671" s="45"/>
      <c r="F671" s="45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</row>
    <row r="672" spans="1:101" s="17" customFormat="1" ht="12.75">
      <c r="A672" s="15"/>
      <c r="B672" s="40"/>
      <c r="C672" s="40"/>
      <c r="D672" s="40"/>
      <c r="E672" s="45"/>
      <c r="F672" s="45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</row>
    <row r="673" spans="1:101" s="17" customFormat="1" ht="12.75">
      <c r="A673" s="15"/>
      <c r="B673" s="40"/>
      <c r="C673" s="40"/>
      <c r="D673" s="40"/>
      <c r="E673" s="45"/>
      <c r="F673" s="45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</row>
    <row r="674" spans="1:101" s="17" customFormat="1" ht="12.75">
      <c r="A674" s="15"/>
      <c r="B674" s="40"/>
      <c r="C674" s="40"/>
      <c r="D674" s="40"/>
      <c r="E674" s="45"/>
      <c r="F674" s="45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</row>
    <row r="675" spans="1:101" s="17" customFormat="1" ht="12.75">
      <c r="A675" s="15"/>
      <c r="B675" s="40"/>
      <c r="C675" s="40"/>
      <c r="D675" s="40"/>
      <c r="E675" s="45"/>
      <c r="F675" s="45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</row>
    <row r="676" spans="1:101" s="17" customFormat="1" ht="12.75">
      <c r="A676" s="15"/>
      <c r="B676" s="40"/>
      <c r="C676" s="40"/>
      <c r="D676" s="40"/>
      <c r="E676" s="45"/>
      <c r="F676" s="45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</row>
    <row r="677" spans="1:101" s="17" customFormat="1" ht="12.75">
      <c r="A677" s="15"/>
      <c r="B677" s="40"/>
      <c r="C677" s="40"/>
      <c r="D677" s="40"/>
      <c r="E677" s="45"/>
      <c r="F677" s="45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</row>
    <row r="678" spans="1:101" s="17" customFormat="1" ht="12.75">
      <c r="A678" s="15"/>
      <c r="B678" s="40"/>
      <c r="C678" s="40"/>
      <c r="D678" s="40"/>
      <c r="E678" s="45"/>
      <c r="F678" s="45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</row>
    <row r="679" spans="1:101" s="17" customFormat="1" ht="12.75">
      <c r="A679" s="15"/>
      <c r="B679" s="40"/>
      <c r="C679" s="40"/>
      <c r="D679" s="40"/>
      <c r="E679" s="45"/>
      <c r="F679" s="45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</row>
    <row r="680" spans="1:101" s="17" customFormat="1" ht="12.75">
      <c r="A680" s="15"/>
      <c r="B680" s="40"/>
      <c r="C680" s="40"/>
      <c r="D680" s="40"/>
      <c r="E680" s="45"/>
      <c r="F680" s="45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</row>
    <row r="681" spans="1:101" s="17" customFormat="1" ht="12.75">
      <c r="A681" s="15"/>
      <c r="B681" s="40"/>
      <c r="C681" s="40"/>
      <c r="D681" s="40"/>
      <c r="E681" s="45"/>
      <c r="F681" s="45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</row>
    <row r="682" spans="1:101" s="17" customFormat="1" ht="12.75">
      <c r="A682" s="15"/>
      <c r="B682" s="40"/>
      <c r="C682" s="40"/>
      <c r="D682" s="40"/>
      <c r="E682" s="45"/>
      <c r="F682" s="45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</row>
    <row r="683" spans="1:101" s="17" customFormat="1" ht="12.75">
      <c r="A683" s="15"/>
      <c r="B683" s="40"/>
      <c r="C683" s="40"/>
      <c r="D683" s="40"/>
      <c r="E683" s="45"/>
      <c r="F683" s="45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</row>
    <row r="684" spans="1:101" s="17" customFormat="1" ht="12.75">
      <c r="A684" s="15"/>
      <c r="B684" s="40"/>
      <c r="C684" s="40"/>
      <c r="D684" s="40"/>
      <c r="E684" s="45"/>
      <c r="F684" s="45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</row>
    <row r="685" spans="1:101" s="17" customFormat="1" ht="12.75">
      <c r="A685" s="15"/>
      <c r="B685" s="40"/>
      <c r="C685" s="40"/>
      <c r="D685" s="40"/>
      <c r="E685" s="45"/>
      <c r="F685" s="45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</row>
    <row r="686" spans="1:101" s="17" customFormat="1" ht="12.75">
      <c r="A686" s="15"/>
      <c r="B686" s="40"/>
      <c r="C686" s="40"/>
      <c r="D686" s="40"/>
      <c r="E686" s="45"/>
      <c r="F686" s="45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</row>
    <row r="687" spans="1:101" s="17" customFormat="1" ht="12.75">
      <c r="A687" s="15"/>
      <c r="B687" s="40"/>
      <c r="C687" s="40"/>
      <c r="D687" s="40"/>
      <c r="E687" s="45"/>
      <c r="F687" s="45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</row>
    <row r="688" spans="1:101" s="17" customFormat="1" ht="12.75">
      <c r="A688" s="15"/>
      <c r="B688" s="40"/>
      <c r="C688" s="40"/>
      <c r="D688" s="40"/>
      <c r="E688" s="45"/>
      <c r="F688" s="45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</row>
    <row r="689" spans="1:101" s="17" customFormat="1" ht="12.75">
      <c r="A689" s="15"/>
      <c r="B689" s="40"/>
      <c r="C689" s="40"/>
      <c r="D689" s="40"/>
      <c r="E689" s="45"/>
      <c r="F689" s="45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</row>
    <row r="690" spans="1:101" s="17" customFormat="1" ht="12.75">
      <c r="A690" s="15"/>
      <c r="B690" s="40"/>
      <c r="C690" s="40"/>
      <c r="D690" s="40"/>
      <c r="E690" s="45"/>
      <c r="F690" s="45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</row>
    <row r="691" spans="1:101" s="17" customFormat="1" ht="12.75">
      <c r="A691" s="15"/>
      <c r="B691" s="40"/>
      <c r="C691" s="40"/>
      <c r="D691" s="40"/>
      <c r="E691" s="45"/>
      <c r="F691" s="45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</row>
    <row r="692" spans="1:101" s="17" customFormat="1" ht="12.75">
      <c r="A692" s="15"/>
      <c r="B692" s="40"/>
      <c r="C692" s="40"/>
      <c r="D692" s="40"/>
      <c r="E692" s="45"/>
      <c r="F692" s="45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</row>
    <row r="693" spans="1:101" s="17" customFormat="1" ht="12.75">
      <c r="A693" s="15"/>
      <c r="B693" s="40"/>
      <c r="C693" s="40"/>
      <c r="D693" s="40"/>
      <c r="E693" s="45"/>
      <c r="F693" s="45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</row>
    <row r="694" spans="1:101" s="17" customFormat="1" ht="12.75">
      <c r="A694" s="15"/>
      <c r="B694" s="40"/>
      <c r="C694" s="40"/>
      <c r="D694" s="40"/>
      <c r="E694" s="45"/>
      <c r="F694" s="45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</row>
    <row r="695" spans="1:101" s="17" customFormat="1" ht="12.75">
      <c r="A695" s="15"/>
      <c r="B695" s="40"/>
      <c r="C695" s="40"/>
      <c r="D695" s="40"/>
      <c r="E695" s="45"/>
      <c r="F695" s="45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</row>
    <row r="696" spans="1:101" s="17" customFormat="1" ht="12.75">
      <c r="A696" s="15"/>
      <c r="B696" s="40"/>
      <c r="C696" s="40"/>
      <c r="D696" s="40"/>
      <c r="E696" s="45"/>
      <c r="F696" s="45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</row>
    <row r="697" spans="1:101" s="17" customFormat="1" ht="12.75">
      <c r="A697" s="15"/>
      <c r="B697" s="40"/>
      <c r="C697" s="40"/>
      <c r="D697" s="40"/>
      <c r="E697" s="45"/>
      <c r="F697" s="45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</row>
    <row r="698" spans="1:101" s="17" customFormat="1" ht="12.75">
      <c r="A698" s="15"/>
      <c r="B698" s="40"/>
      <c r="C698" s="40"/>
      <c r="D698" s="40"/>
      <c r="E698" s="45"/>
      <c r="F698" s="45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</row>
    <row r="699" spans="1:101" s="17" customFormat="1" ht="12.75">
      <c r="A699" s="15"/>
      <c r="B699" s="40"/>
      <c r="C699" s="40"/>
      <c r="D699" s="40"/>
      <c r="E699" s="45"/>
      <c r="F699" s="45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</row>
    <row r="700" spans="1:101" s="17" customFormat="1" ht="12.75">
      <c r="A700" s="15"/>
      <c r="B700" s="40"/>
      <c r="C700" s="40"/>
      <c r="D700" s="40"/>
      <c r="E700" s="45"/>
      <c r="F700" s="45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</row>
    <row r="701" spans="1:101" s="17" customFormat="1" ht="12.75">
      <c r="A701" s="15"/>
      <c r="B701" s="40"/>
      <c r="C701" s="40"/>
      <c r="D701" s="40"/>
      <c r="E701" s="45"/>
      <c r="F701" s="45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</row>
    <row r="702" spans="1:101" s="17" customFormat="1" ht="12.75">
      <c r="A702" s="15"/>
      <c r="B702" s="40"/>
      <c r="C702" s="40"/>
      <c r="D702" s="40"/>
      <c r="E702" s="45"/>
      <c r="F702" s="45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</row>
    <row r="703" spans="1:101" s="17" customFormat="1" ht="12.75">
      <c r="A703" s="15"/>
      <c r="B703" s="40"/>
      <c r="C703" s="40"/>
      <c r="D703" s="40"/>
      <c r="E703" s="45"/>
      <c r="F703" s="45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</row>
    <row r="704" spans="1:101" s="17" customFormat="1" ht="12.75">
      <c r="A704" s="15"/>
      <c r="B704" s="40"/>
      <c r="C704" s="40"/>
      <c r="D704" s="40"/>
      <c r="E704" s="45"/>
      <c r="F704" s="45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</row>
    <row r="705" spans="1:101" s="17" customFormat="1" ht="12.75">
      <c r="A705" s="15"/>
      <c r="B705" s="40"/>
      <c r="C705" s="40"/>
      <c r="D705" s="40"/>
      <c r="E705" s="45"/>
      <c r="F705" s="45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</row>
    <row r="706" spans="1:101" s="17" customFormat="1" ht="12.75">
      <c r="A706" s="15"/>
      <c r="B706" s="40"/>
      <c r="C706" s="40"/>
      <c r="D706" s="40"/>
      <c r="E706" s="45"/>
      <c r="F706" s="45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</row>
    <row r="707" spans="1:101" s="17" customFormat="1" ht="12.75">
      <c r="A707" s="15"/>
      <c r="B707" s="40"/>
      <c r="C707" s="40"/>
      <c r="D707" s="40"/>
      <c r="E707" s="45"/>
      <c r="F707" s="45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</row>
    <row r="708" spans="1:101" s="17" customFormat="1" ht="12.75">
      <c r="A708" s="15"/>
      <c r="B708" s="40"/>
      <c r="C708" s="40"/>
      <c r="D708" s="40"/>
      <c r="E708" s="45"/>
      <c r="F708" s="45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</row>
    <row r="709" spans="1:101" s="17" customFormat="1" ht="12.75">
      <c r="A709" s="15"/>
      <c r="B709" s="40"/>
      <c r="C709" s="40"/>
      <c r="D709" s="40"/>
      <c r="E709" s="45"/>
      <c r="F709" s="45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</row>
    <row r="710" spans="1:101" s="17" customFormat="1" ht="12.75">
      <c r="A710" s="15"/>
      <c r="B710" s="40"/>
      <c r="C710" s="40"/>
      <c r="D710" s="40"/>
      <c r="E710" s="45"/>
      <c r="F710" s="45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</row>
    <row r="711" spans="1:101" s="17" customFormat="1" ht="12.75">
      <c r="A711" s="15"/>
      <c r="B711" s="40"/>
      <c r="C711" s="40"/>
      <c r="D711" s="40"/>
      <c r="E711" s="45"/>
      <c r="F711" s="45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</row>
    <row r="712" spans="1:101" s="17" customFormat="1" ht="12.75">
      <c r="A712" s="15"/>
      <c r="B712" s="40"/>
      <c r="C712" s="40"/>
      <c r="D712" s="40"/>
      <c r="E712" s="45"/>
      <c r="F712" s="45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</row>
    <row r="713" spans="1:101" s="17" customFormat="1" ht="12.75">
      <c r="A713" s="15"/>
      <c r="B713" s="40"/>
      <c r="C713" s="40"/>
      <c r="D713" s="40"/>
      <c r="E713" s="45"/>
      <c r="F713" s="45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</row>
    <row r="714" spans="1:101" s="17" customFormat="1" ht="12.75">
      <c r="A714" s="15"/>
      <c r="B714" s="40"/>
      <c r="C714" s="40"/>
      <c r="D714" s="40"/>
      <c r="E714" s="45"/>
      <c r="F714" s="45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</row>
    <row r="715" spans="1:101" s="17" customFormat="1" ht="12.75">
      <c r="A715" s="15"/>
      <c r="B715" s="40"/>
      <c r="C715" s="40"/>
      <c r="D715" s="40"/>
      <c r="E715" s="45"/>
      <c r="F715" s="45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</row>
    <row r="716" spans="1:101" s="17" customFormat="1" ht="12.75">
      <c r="A716" s="15"/>
      <c r="B716" s="40"/>
      <c r="C716" s="40"/>
      <c r="D716" s="40"/>
      <c r="E716" s="45"/>
      <c r="F716" s="45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</row>
    <row r="717" spans="1:101" s="17" customFormat="1" ht="12.75">
      <c r="A717" s="15"/>
      <c r="B717" s="40"/>
      <c r="C717" s="40"/>
      <c r="D717" s="40"/>
      <c r="E717" s="45"/>
      <c r="F717" s="45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</row>
    <row r="718" spans="1:101" s="17" customFormat="1" ht="12.75">
      <c r="A718" s="15"/>
      <c r="B718" s="40"/>
      <c r="C718" s="40"/>
      <c r="D718" s="40"/>
      <c r="E718" s="45"/>
      <c r="F718" s="45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</row>
    <row r="719" spans="1:101" s="17" customFormat="1" ht="12.75">
      <c r="A719" s="15"/>
      <c r="B719" s="40"/>
      <c r="C719" s="40"/>
      <c r="D719" s="40"/>
      <c r="E719" s="45"/>
      <c r="F719" s="45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</row>
    <row r="720" spans="1:101" s="17" customFormat="1" ht="12.75">
      <c r="A720" s="15"/>
      <c r="B720" s="40"/>
      <c r="C720" s="40"/>
      <c r="D720" s="40"/>
      <c r="E720" s="45"/>
      <c r="F720" s="45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</row>
    <row r="721" spans="1:101" s="17" customFormat="1" ht="12.75">
      <c r="A721" s="15"/>
      <c r="B721" s="40"/>
      <c r="C721" s="40"/>
      <c r="D721" s="40"/>
      <c r="E721" s="45"/>
      <c r="F721" s="45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</row>
    <row r="722" spans="1:101" s="17" customFormat="1" ht="12.75">
      <c r="A722" s="15"/>
      <c r="B722" s="40"/>
      <c r="C722" s="40"/>
      <c r="D722" s="40"/>
      <c r="E722" s="45"/>
      <c r="F722" s="45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</row>
    <row r="723" spans="1:101" s="17" customFormat="1" ht="12.75">
      <c r="A723" s="15"/>
      <c r="B723" s="40"/>
      <c r="C723" s="40"/>
      <c r="D723" s="40"/>
      <c r="E723" s="45"/>
      <c r="F723" s="45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</row>
    <row r="724" spans="1:101" s="17" customFormat="1" ht="12.75">
      <c r="A724" s="15"/>
      <c r="B724" s="40"/>
      <c r="C724" s="40"/>
      <c r="D724" s="40"/>
      <c r="E724" s="45"/>
      <c r="F724" s="45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</row>
    <row r="725" spans="1:101" s="17" customFormat="1" ht="12.75">
      <c r="A725" s="15"/>
      <c r="B725" s="40"/>
      <c r="C725" s="40"/>
      <c r="D725" s="40"/>
      <c r="E725" s="45"/>
      <c r="F725" s="45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</row>
    <row r="726" spans="1:101" s="17" customFormat="1" ht="12.75">
      <c r="A726" s="15"/>
      <c r="B726" s="40"/>
      <c r="C726" s="40"/>
      <c r="D726" s="40"/>
      <c r="E726" s="45"/>
      <c r="F726" s="45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</row>
    <row r="727" spans="1:101" s="17" customFormat="1" ht="12.75">
      <c r="A727" s="15"/>
      <c r="B727" s="40"/>
      <c r="C727" s="40"/>
      <c r="D727" s="40"/>
      <c r="E727" s="45"/>
      <c r="F727" s="45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</row>
    <row r="728" spans="1:101" s="17" customFormat="1" ht="12.75">
      <c r="A728" s="15"/>
      <c r="B728" s="40"/>
      <c r="C728" s="40"/>
      <c r="D728" s="40"/>
      <c r="E728" s="45"/>
      <c r="F728" s="45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</row>
    <row r="729" spans="1:101" s="17" customFormat="1" ht="12.75">
      <c r="A729" s="15"/>
      <c r="B729" s="40"/>
      <c r="C729" s="40"/>
      <c r="D729" s="40"/>
      <c r="E729" s="45"/>
      <c r="F729" s="45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</row>
    <row r="730" spans="1:101" s="17" customFormat="1" ht="12.75">
      <c r="A730" s="15"/>
      <c r="B730" s="40"/>
      <c r="C730" s="40"/>
      <c r="D730" s="40"/>
      <c r="E730" s="45"/>
      <c r="F730" s="45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</row>
    <row r="731" spans="1:101" s="17" customFormat="1" ht="12.75">
      <c r="A731" s="15"/>
      <c r="B731" s="40"/>
      <c r="C731" s="40"/>
      <c r="D731" s="40"/>
      <c r="E731" s="45"/>
      <c r="F731" s="45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</row>
    <row r="732" spans="1:101" s="17" customFormat="1" ht="12.75">
      <c r="A732" s="15"/>
      <c r="B732" s="40"/>
      <c r="C732" s="40"/>
      <c r="D732" s="40"/>
      <c r="E732" s="45"/>
      <c r="F732" s="45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</row>
    <row r="733" spans="1:101" s="17" customFormat="1" ht="12.75">
      <c r="A733" s="15"/>
      <c r="B733" s="40"/>
      <c r="C733" s="40"/>
      <c r="D733" s="40"/>
      <c r="E733" s="45"/>
      <c r="F733" s="45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</row>
    <row r="734" spans="1:101" s="17" customFormat="1" ht="12.75">
      <c r="A734" s="15"/>
      <c r="B734" s="40"/>
      <c r="C734" s="40"/>
      <c r="D734" s="40"/>
      <c r="E734" s="45"/>
      <c r="F734" s="45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</row>
    <row r="735" spans="1:101" s="17" customFormat="1" ht="12.75">
      <c r="A735" s="15"/>
      <c r="B735" s="40"/>
      <c r="C735" s="40"/>
      <c r="D735" s="40"/>
      <c r="E735" s="45"/>
      <c r="F735" s="45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</row>
    <row r="736" spans="1:101" s="17" customFormat="1" ht="12.75">
      <c r="A736" s="15"/>
      <c r="B736" s="40"/>
      <c r="C736" s="40"/>
      <c r="D736" s="40"/>
      <c r="E736" s="45"/>
      <c r="F736" s="45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</row>
    <row r="737" spans="1:101" s="17" customFormat="1" ht="12.75">
      <c r="A737" s="15"/>
      <c r="B737" s="40"/>
      <c r="C737" s="40"/>
      <c r="D737" s="40"/>
      <c r="E737" s="45"/>
      <c r="F737" s="45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</row>
    <row r="738" spans="1:101" s="17" customFormat="1" ht="12.75">
      <c r="A738" s="15"/>
      <c r="B738" s="40"/>
      <c r="C738" s="40"/>
      <c r="D738" s="40"/>
      <c r="E738" s="45"/>
      <c r="F738" s="45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</row>
    <row r="739" spans="1:101" s="17" customFormat="1" ht="12.75">
      <c r="A739" s="15"/>
      <c r="B739" s="40"/>
      <c r="C739" s="40"/>
      <c r="D739" s="40"/>
      <c r="E739" s="45"/>
      <c r="F739" s="45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</row>
    <row r="740" spans="1:101" s="17" customFormat="1" ht="12.75">
      <c r="A740" s="15"/>
      <c r="B740" s="40"/>
      <c r="C740" s="40"/>
      <c r="D740" s="40"/>
      <c r="E740" s="45"/>
      <c r="F740" s="45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</row>
    <row r="741" spans="1:101" s="17" customFormat="1" ht="12.75">
      <c r="A741" s="15"/>
      <c r="B741" s="40"/>
      <c r="C741" s="40"/>
      <c r="D741" s="40"/>
      <c r="E741" s="45"/>
      <c r="F741" s="45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</row>
    <row r="742" spans="1:101" s="17" customFormat="1" ht="12.75">
      <c r="A742" s="15"/>
      <c r="B742" s="40"/>
      <c r="C742" s="40"/>
      <c r="D742" s="40"/>
      <c r="E742" s="45"/>
      <c r="F742" s="45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</row>
    <row r="743" spans="1:101" s="17" customFormat="1" ht="12.75">
      <c r="A743" s="15"/>
      <c r="B743" s="40"/>
      <c r="C743" s="40"/>
      <c r="D743" s="40"/>
      <c r="E743" s="45"/>
      <c r="F743" s="45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</row>
    <row r="744" spans="1:101" s="17" customFormat="1" ht="12.75">
      <c r="A744" s="15"/>
      <c r="B744" s="40"/>
      <c r="C744" s="40"/>
      <c r="D744" s="40"/>
      <c r="E744" s="45"/>
      <c r="F744" s="45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</row>
    <row r="745" spans="1:101" s="17" customFormat="1" ht="12.75">
      <c r="A745" s="15"/>
      <c r="B745" s="40"/>
      <c r="C745" s="40"/>
      <c r="D745" s="40"/>
      <c r="E745" s="45"/>
      <c r="F745" s="45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</row>
    <row r="746" spans="1:101" s="17" customFormat="1" ht="12.75">
      <c r="A746" s="15"/>
      <c r="B746" s="40"/>
      <c r="C746" s="40"/>
      <c r="D746" s="40"/>
      <c r="E746" s="45"/>
      <c r="F746" s="45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</row>
    <row r="747" spans="1:101" s="17" customFormat="1" ht="12.75">
      <c r="A747" s="15"/>
      <c r="B747" s="40"/>
      <c r="C747" s="40"/>
      <c r="D747" s="40"/>
      <c r="E747" s="45"/>
      <c r="F747" s="45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</row>
    <row r="748" spans="1:101" s="17" customFormat="1" ht="12.75">
      <c r="A748" s="15"/>
      <c r="B748" s="40"/>
      <c r="C748" s="40"/>
      <c r="D748" s="40"/>
      <c r="E748" s="45"/>
      <c r="F748" s="45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</row>
    <row r="749" spans="1:101" s="17" customFormat="1" ht="12.75">
      <c r="A749" s="15"/>
      <c r="B749" s="40"/>
      <c r="C749" s="40"/>
      <c r="D749" s="40"/>
      <c r="E749" s="45"/>
      <c r="F749" s="45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</row>
    <row r="750" spans="1:101" s="17" customFormat="1" ht="12.75">
      <c r="A750" s="15"/>
      <c r="B750" s="40"/>
      <c r="C750" s="40"/>
      <c r="D750" s="40"/>
      <c r="E750" s="45"/>
      <c r="F750" s="45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</row>
    <row r="751" spans="1:101" s="17" customFormat="1" ht="12.75">
      <c r="A751" s="15"/>
      <c r="B751" s="40"/>
      <c r="C751" s="40"/>
      <c r="D751" s="40"/>
      <c r="E751" s="45"/>
      <c r="F751" s="45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</row>
    <row r="752" spans="1:101" s="17" customFormat="1" ht="12.75">
      <c r="A752" s="15"/>
      <c r="B752" s="40"/>
      <c r="C752" s="40"/>
      <c r="D752" s="40"/>
      <c r="E752" s="45"/>
      <c r="F752" s="45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</row>
    <row r="753" spans="1:101" s="17" customFormat="1" ht="12.75">
      <c r="A753" s="15"/>
      <c r="B753" s="40"/>
      <c r="C753" s="40"/>
      <c r="D753" s="40"/>
      <c r="E753" s="45"/>
      <c r="F753" s="45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</row>
    <row r="754" spans="1:101" s="17" customFormat="1" ht="12.75">
      <c r="A754" s="15"/>
      <c r="B754" s="40"/>
      <c r="C754" s="40"/>
      <c r="D754" s="40"/>
      <c r="E754" s="45"/>
      <c r="F754" s="45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</row>
    <row r="755" spans="1:101" s="17" customFormat="1" ht="12.75">
      <c r="A755" s="15"/>
      <c r="B755" s="40"/>
      <c r="C755" s="40"/>
      <c r="D755" s="40"/>
      <c r="E755" s="45"/>
      <c r="F755" s="45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</row>
    <row r="756" spans="1:101" s="17" customFormat="1" ht="12.75">
      <c r="A756" s="15"/>
      <c r="B756" s="40"/>
      <c r="C756" s="40"/>
      <c r="D756" s="40"/>
      <c r="E756" s="45"/>
      <c r="F756" s="45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</row>
    <row r="757" spans="1:101" s="17" customFormat="1" ht="12.75">
      <c r="A757" s="15"/>
      <c r="B757" s="40"/>
      <c r="C757" s="40"/>
      <c r="D757" s="40"/>
      <c r="E757" s="45"/>
      <c r="F757" s="45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</row>
    <row r="758" spans="1:101" s="17" customFormat="1" ht="12.75">
      <c r="A758" s="15"/>
      <c r="B758" s="40"/>
      <c r="C758" s="40"/>
      <c r="D758" s="40"/>
      <c r="E758" s="45"/>
      <c r="F758" s="45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</row>
    <row r="759" spans="1:101" s="17" customFormat="1" ht="12.75">
      <c r="A759" s="15"/>
      <c r="B759" s="40"/>
      <c r="C759" s="40"/>
      <c r="D759" s="40"/>
      <c r="E759" s="45"/>
      <c r="F759" s="45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</row>
    <row r="760" spans="1:101" s="17" customFormat="1" ht="12.75">
      <c r="A760" s="15"/>
      <c r="B760" s="40"/>
      <c r="C760" s="40"/>
      <c r="D760" s="40"/>
      <c r="E760" s="45"/>
      <c r="F760" s="45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</row>
    <row r="761" spans="1:101" s="17" customFormat="1" ht="12.75">
      <c r="A761" s="15"/>
      <c r="B761" s="40"/>
      <c r="C761" s="40"/>
      <c r="D761" s="40"/>
      <c r="E761" s="45"/>
      <c r="F761" s="45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</row>
    <row r="762" spans="1:101" s="17" customFormat="1" ht="12.75">
      <c r="A762" s="15"/>
      <c r="B762" s="40"/>
      <c r="C762" s="40"/>
      <c r="D762" s="40"/>
      <c r="E762" s="45"/>
      <c r="F762" s="45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</row>
    <row r="763" spans="1:101" s="17" customFormat="1" ht="12.75">
      <c r="A763" s="15"/>
      <c r="B763" s="40"/>
      <c r="C763" s="40"/>
      <c r="D763" s="40"/>
      <c r="E763" s="45"/>
      <c r="F763" s="45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</row>
    <row r="764" spans="1:101" s="17" customFormat="1" ht="12.75">
      <c r="A764" s="15"/>
      <c r="B764" s="40"/>
      <c r="C764" s="40"/>
      <c r="D764" s="40"/>
      <c r="E764" s="45"/>
      <c r="F764" s="45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</row>
    <row r="765" spans="1:101" s="17" customFormat="1" ht="12.75">
      <c r="A765" s="15"/>
      <c r="B765" s="40"/>
      <c r="C765" s="40"/>
      <c r="D765" s="40"/>
      <c r="E765" s="45"/>
      <c r="F765" s="45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</row>
    <row r="766" spans="1:101" s="17" customFormat="1" ht="12.75">
      <c r="A766" s="15"/>
      <c r="B766" s="40"/>
      <c r="C766" s="40"/>
      <c r="D766" s="40"/>
      <c r="E766" s="45"/>
      <c r="F766" s="45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</row>
    <row r="767" spans="1:101" s="17" customFormat="1" ht="12.75">
      <c r="A767" s="15"/>
      <c r="B767" s="40"/>
      <c r="C767" s="40"/>
      <c r="D767" s="40"/>
      <c r="E767" s="45"/>
      <c r="F767" s="45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</row>
    <row r="768" spans="1:101" s="17" customFormat="1" ht="12.75">
      <c r="A768" s="15"/>
      <c r="B768" s="40"/>
      <c r="C768" s="40"/>
      <c r="D768" s="40"/>
      <c r="E768" s="45"/>
      <c r="F768" s="45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</row>
    <row r="769" spans="1:101" s="17" customFormat="1" ht="12.75">
      <c r="A769" s="15"/>
      <c r="B769" s="40"/>
      <c r="C769" s="40"/>
      <c r="D769" s="40"/>
      <c r="E769" s="45"/>
      <c r="F769" s="45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</row>
    <row r="770" spans="1:101" s="17" customFormat="1" ht="12.75">
      <c r="A770" s="15"/>
      <c r="B770" s="40"/>
      <c r="C770" s="40"/>
      <c r="D770" s="40"/>
      <c r="E770" s="45"/>
      <c r="F770" s="45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</row>
    <row r="771" spans="1:101" s="17" customFormat="1" ht="12.75">
      <c r="A771" s="15"/>
      <c r="B771" s="40"/>
      <c r="C771" s="40"/>
      <c r="D771" s="40"/>
      <c r="E771" s="45"/>
      <c r="F771" s="45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</row>
    <row r="772" spans="1:101" s="17" customFormat="1" ht="12.75">
      <c r="A772" s="15"/>
      <c r="B772" s="40"/>
      <c r="C772" s="40"/>
      <c r="D772" s="40"/>
      <c r="E772" s="45"/>
      <c r="F772" s="45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</row>
    <row r="773" spans="1:101" s="17" customFormat="1" ht="12.75">
      <c r="A773" s="15"/>
      <c r="B773" s="40"/>
      <c r="C773" s="40"/>
      <c r="D773" s="40"/>
      <c r="E773" s="45"/>
      <c r="F773" s="45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</row>
    <row r="774" spans="1:101" s="17" customFormat="1" ht="12.75">
      <c r="A774" s="15"/>
      <c r="B774" s="40"/>
      <c r="C774" s="40"/>
      <c r="D774" s="40"/>
      <c r="E774" s="45"/>
      <c r="F774" s="45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</row>
    <row r="775" spans="1:101" s="17" customFormat="1" ht="12.75">
      <c r="A775" s="15"/>
      <c r="B775" s="40"/>
      <c r="C775" s="40"/>
      <c r="D775" s="40"/>
      <c r="E775" s="45"/>
      <c r="F775" s="45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</row>
    <row r="776" spans="1:101" s="17" customFormat="1" ht="12.75">
      <c r="A776" s="15"/>
      <c r="B776" s="40"/>
      <c r="C776" s="40"/>
      <c r="D776" s="40"/>
      <c r="E776" s="45"/>
      <c r="F776" s="45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</row>
    <row r="777" spans="1:101" s="17" customFormat="1" ht="12.75">
      <c r="A777" s="15"/>
      <c r="B777" s="40"/>
      <c r="C777" s="40"/>
      <c r="D777" s="40"/>
      <c r="E777" s="45"/>
      <c r="F777" s="45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</row>
    <row r="778" spans="1:101" s="17" customFormat="1" ht="12.75">
      <c r="A778" s="15"/>
      <c r="B778" s="40"/>
      <c r="C778" s="40"/>
      <c r="D778" s="40"/>
      <c r="E778" s="45"/>
      <c r="F778" s="45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</row>
    <row r="779" spans="1:101" s="17" customFormat="1" ht="12.75">
      <c r="A779" s="15"/>
      <c r="B779" s="40"/>
      <c r="C779" s="40"/>
      <c r="D779" s="40"/>
      <c r="E779" s="45"/>
      <c r="F779" s="45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</row>
    <row r="780" spans="1:101" s="17" customFormat="1" ht="12.75">
      <c r="A780" s="15"/>
      <c r="B780" s="40"/>
      <c r="C780" s="40"/>
      <c r="D780" s="40"/>
      <c r="E780" s="45"/>
      <c r="F780" s="45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</row>
    <row r="781" spans="1:101" s="17" customFormat="1" ht="12.75">
      <c r="A781" s="15"/>
      <c r="B781" s="40"/>
      <c r="C781" s="40"/>
      <c r="D781" s="40"/>
      <c r="E781" s="45"/>
      <c r="F781" s="45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</row>
    <row r="782" spans="1:101" s="17" customFormat="1" ht="12.75">
      <c r="A782" s="15"/>
      <c r="B782" s="40"/>
      <c r="C782" s="40"/>
      <c r="D782" s="40"/>
      <c r="E782" s="45"/>
      <c r="F782" s="45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</row>
    <row r="783" spans="1:101" s="17" customFormat="1" ht="12.75">
      <c r="A783" s="15"/>
      <c r="B783" s="40"/>
      <c r="C783" s="40"/>
      <c r="D783" s="40"/>
      <c r="E783" s="45"/>
      <c r="F783" s="45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</row>
    <row r="784" spans="1:101" s="17" customFormat="1" ht="12.75">
      <c r="A784" s="15"/>
      <c r="B784" s="40"/>
      <c r="C784" s="40"/>
      <c r="D784" s="40"/>
      <c r="E784" s="45"/>
      <c r="F784" s="45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</row>
    <row r="785" spans="1:101" s="17" customFormat="1" ht="12.75">
      <c r="A785" s="15"/>
      <c r="B785" s="40"/>
      <c r="C785" s="40"/>
      <c r="D785" s="40"/>
      <c r="E785" s="45"/>
      <c r="F785" s="45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</row>
    <row r="786" spans="1:101" s="17" customFormat="1" ht="12.75">
      <c r="A786" s="15"/>
      <c r="B786" s="40"/>
      <c r="C786" s="40"/>
      <c r="D786" s="40"/>
      <c r="E786" s="45"/>
      <c r="F786" s="45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</row>
    <row r="787" spans="1:101" s="17" customFormat="1" ht="12.75">
      <c r="A787" s="15"/>
      <c r="B787" s="40"/>
      <c r="C787" s="40"/>
      <c r="D787" s="40"/>
      <c r="E787" s="45"/>
      <c r="F787" s="45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</row>
    <row r="788" spans="1:101" s="17" customFormat="1" ht="12.75">
      <c r="A788" s="15"/>
      <c r="B788" s="40"/>
      <c r="C788" s="40"/>
      <c r="D788" s="40"/>
      <c r="E788" s="45"/>
      <c r="F788" s="45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</row>
    <row r="789" spans="1:101" s="17" customFormat="1" ht="12.75">
      <c r="A789" s="15"/>
      <c r="B789" s="40"/>
      <c r="C789" s="40"/>
      <c r="D789" s="40"/>
      <c r="E789" s="45"/>
      <c r="F789" s="45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</row>
    <row r="790" spans="1:101" s="17" customFormat="1" ht="12.75">
      <c r="A790" s="15"/>
      <c r="B790" s="40"/>
      <c r="C790" s="40"/>
      <c r="D790" s="40"/>
      <c r="E790" s="45"/>
      <c r="F790" s="45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</row>
    <row r="791" spans="1:101" s="17" customFormat="1" ht="12.75">
      <c r="A791" s="15"/>
      <c r="B791" s="40"/>
      <c r="C791" s="40"/>
      <c r="D791" s="40"/>
      <c r="E791" s="45"/>
      <c r="F791" s="45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</row>
    <row r="792" spans="1:101" s="17" customFormat="1" ht="12.75">
      <c r="A792" s="15"/>
      <c r="B792" s="40"/>
      <c r="C792" s="40"/>
      <c r="D792" s="40"/>
      <c r="E792" s="45"/>
      <c r="F792" s="45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</row>
    <row r="793" spans="1:101" s="17" customFormat="1" ht="12.75">
      <c r="A793" s="15"/>
      <c r="B793" s="40"/>
      <c r="C793" s="40"/>
      <c r="D793" s="40"/>
      <c r="E793" s="45"/>
      <c r="F793" s="45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</row>
    <row r="794" spans="1:101" s="17" customFormat="1" ht="12.75">
      <c r="A794" s="15"/>
      <c r="B794" s="40"/>
      <c r="C794" s="40"/>
      <c r="D794" s="40"/>
      <c r="E794" s="45"/>
      <c r="F794" s="45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</row>
    <row r="795" spans="1:101" s="17" customFormat="1" ht="12.75">
      <c r="A795" s="15"/>
      <c r="B795" s="40"/>
      <c r="C795" s="40"/>
      <c r="D795" s="40"/>
      <c r="E795" s="45"/>
      <c r="F795" s="45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</row>
    <row r="796" spans="1:101" s="17" customFormat="1" ht="12.75">
      <c r="A796" s="15"/>
      <c r="B796" s="40"/>
      <c r="C796" s="40"/>
      <c r="D796" s="40"/>
      <c r="E796" s="45"/>
      <c r="F796" s="45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</row>
    <row r="797" spans="1:101" s="17" customFormat="1" ht="12.75">
      <c r="A797" s="15"/>
      <c r="B797" s="40"/>
      <c r="C797" s="40"/>
      <c r="D797" s="40"/>
      <c r="E797" s="45"/>
      <c r="F797" s="45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</row>
    <row r="798" spans="1:101" s="17" customFormat="1" ht="12.75">
      <c r="A798" s="15"/>
      <c r="B798" s="40"/>
      <c r="C798" s="40"/>
      <c r="D798" s="40"/>
      <c r="E798" s="45"/>
      <c r="F798" s="45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</row>
    <row r="799" spans="1:101" s="17" customFormat="1" ht="12.75">
      <c r="A799" s="15"/>
      <c r="B799" s="40"/>
      <c r="C799" s="40"/>
      <c r="D799" s="40"/>
      <c r="E799" s="45"/>
      <c r="F799" s="45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</row>
    <row r="800" spans="1:101" s="17" customFormat="1" ht="12.75">
      <c r="A800" s="15"/>
      <c r="B800" s="40"/>
      <c r="C800" s="40"/>
      <c r="D800" s="40"/>
      <c r="E800" s="45"/>
      <c r="F800" s="45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</row>
    <row r="801" spans="1:101" s="17" customFormat="1" ht="12.75">
      <c r="A801" s="15"/>
      <c r="B801" s="40"/>
      <c r="C801" s="40"/>
      <c r="D801" s="40"/>
      <c r="E801" s="45"/>
      <c r="F801" s="45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</row>
    <row r="802" spans="1:101" s="17" customFormat="1" ht="12.75">
      <c r="A802" s="15"/>
      <c r="B802" s="40"/>
      <c r="C802" s="40"/>
      <c r="D802" s="40"/>
      <c r="E802" s="45"/>
      <c r="F802" s="45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</row>
    <row r="803" spans="1:101" s="17" customFormat="1" ht="12.75">
      <c r="A803" s="15"/>
      <c r="B803" s="40"/>
      <c r="C803" s="40"/>
      <c r="D803" s="40"/>
      <c r="E803" s="45"/>
      <c r="F803" s="45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</row>
    <row r="804" spans="1:101" s="17" customFormat="1" ht="12.75">
      <c r="A804" s="15"/>
      <c r="B804" s="40"/>
      <c r="C804" s="40"/>
      <c r="D804" s="40"/>
      <c r="E804" s="45"/>
      <c r="F804" s="45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</row>
    <row r="805" spans="1:101" s="17" customFormat="1" ht="12.75">
      <c r="A805" s="15"/>
      <c r="B805" s="40"/>
      <c r="C805" s="40"/>
      <c r="D805" s="40"/>
      <c r="E805" s="45"/>
      <c r="F805" s="45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</row>
    <row r="806" spans="1:101" s="17" customFormat="1" ht="12.75">
      <c r="A806" s="15"/>
      <c r="B806" s="40"/>
      <c r="C806" s="40"/>
      <c r="D806" s="40"/>
      <c r="E806" s="45"/>
      <c r="F806" s="45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</row>
    <row r="807" spans="1:101" s="17" customFormat="1" ht="12.75">
      <c r="A807" s="15"/>
      <c r="B807" s="40"/>
      <c r="C807" s="40"/>
      <c r="D807" s="40"/>
      <c r="E807" s="45"/>
      <c r="F807" s="45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</row>
    <row r="808" spans="1:101" s="17" customFormat="1" ht="12.75">
      <c r="A808" s="15"/>
      <c r="B808" s="40"/>
      <c r="C808" s="40"/>
      <c r="D808" s="40"/>
      <c r="E808" s="45"/>
      <c r="F808" s="45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</row>
    <row r="809" spans="1:101" s="17" customFormat="1" ht="12.75">
      <c r="A809" s="15"/>
      <c r="B809" s="40"/>
      <c r="C809" s="40"/>
      <c r="D809" s="40"/>
      <c r="E809" s="45"/>
      <c r="F809" s="45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</row>
    <row r="810" spans="1:101" s="17" customFormat="1" ht="12.75">
      <c r="A810" s="15"/>
      <c r="B810" s="40"/>
      <c r="C810" s="40"/>
      <c r="D810" s="40"/>
      <c r="E810" s="45"/>
      <c r="F810" s="45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</row>
    <row r="811" spans="1:101" s="17" customFormat="1" ht="12.75">
      <c r="A811" s="15"/>
      <c r="B811" s="40"/>
      <c r="C811" s="40"/>
      <c r="D811" s="40"/>
      <c r="E811" s="45"/>
      <c r="F811" s="45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</row>
    <row r="812" spans="1:101" s="17" customFormat="1" ht="12.75">
      <c r="A812" s="15"/>
      <c r="B812" s="40"/>
      <c r="C812" s="40"/>
      <c r="D812" s="40"/>
      <c r="E812" s="45"/>
      <c r="F812" s="45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</row>
    <row r="813" spans="1:101" s="17" customFormat="1" ht="12.75">
      <c r="A813" s="15"/>
      <c r="B813" s="40"/>
      <c r="C813" s="40"/>
      <c r="D813" s="40"/>
      <c r="E813" s="45"/>
      <c r="F813" s="45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</row>
    <row r="814" spans="1:101" s="17" customFormat="1" ht="12.75">
      <c r="A814" s="15"/>
      <c r="B814" s="40"/>
      <c r="C814" s="40"/>
      <c r="D814" s="40"/>
      <c r="E814" s="45"/>
      <c r="F814" s="45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</row>
    <row r="815" spans="1:101" s="17" customFormat="1" ht="12.75">
      <c r="A815" s="15"/>
      <c r="B815" s="40"/>
      <c r="C815" s="40"/>
      <c r="D815" s="40"/>
      <c r="E815" s="45"/>
      <c r="F815" s="45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</row>
    <row r="816" spans="1:101" s="17" customFormat="1" ht="12.75">
      <c r="A816" s="15"/>
      <c r="B816" s="40"/>
      <c r="C816" s="40"/>
      <c r="D816" s="40"/>
      <c r="E816" s="45"/>
      <c r="F816" s="45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</row>
    <row r="817" spans="1:101" s="17" customFormat="1" ht="12.75">
      <c r="A817" s="15"/>
      <c r="B817" s="40"/>
      <c r="C817" s="40"/>
      <c r="D817" s="40"/>
      <c r="E817" s="45"/>
      <c r="F817" s="45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</row>
    <row r="818" spans="1:101" s="17" customFormat="1" ht="12.75">
      <c r="A818" s="15"/>
      <c r="B818" s="40"/>
      <c r="C818" s="40"/>
      <c r="D818" s="40"/>
      <c r="E818" s="45"/>
      <c r="F818" s="45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</row>
    <row r="819" spans="1:101" s="17" customFormat="1" ht="12.75">
      <c r="A819" s="15"/>
      <c r="B819" s="40"/>
      <c r="C819" s="40"/>
      <c r="D819" s="40"/>
      <c r="E819" s="45"/>
      <c r="F819" s="45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</row>
    <row r="820" spans="1:101" s="17" customFormat="1" ht="12.75">
      <c r="A820" s="15"/>
      <c r="B820" s="40"/>
      <c r="C820" s="40"/>
      <c r="D820" s="40"/>
      <c r="E820" s="45"/>
      <c r="F820" s="45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</row>
    <row r="821" spans="1:101" s="17" customFormat="1" ht="12.75">
      <c r="A821" s="15"/>
      <c r="B821" s="40"/>
      <c r="C821" s="40"/>
      <c r="D821" s="40"/>
      <c r="E821" s="45"/>
      <c r="F821" s="45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</row>
    <row r="822" spans="1:101" s="17" customFormat="1" ht="12.75">
      <c r="A822" s="15"/>
      <c r="B822" s="40"/>
      <c r="C822" s="40"/>
      <c r="D822" s="40"/>
      <c r="E822" s="45"/>
      <c r="F822" s="45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</row>
    <row r="823" spans="1:101" s="17" customFormat="1" ht="12.75">
      <c r="A823" s="15"/>
      <c r="B823" s="40"/>
      <c r="C823" s="40"/>
      <c r="D823" s="40"/>
      <c r="E823" s="45"/>
      <c r="F823" s="45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</row>
    <row r="824" spans="1:101" s="17" customFormat="1" ht="12.75">
      <c r="A824" s="15"/>
      <c r="B824" s="40"/>
      <c r="C824" s="40"/>
      <c r="D824" s="40"/>
      <c r="E824" s="45"/>
      <c r="F824" s="45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</row>
    <row r="825" spans="1:101" s="17" customFormat="1" ht="12.75">
      <c r="A825" s="15"/>
      <c r="B825" s="40"/>
      <c r="C825" s="40"/>
      <c r="D825" s="40"/>
      <c r="E825" s="45"/>
      <c r="F825" s="45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</row>
    <row r="826" spans="1:101" s="17" customFormat="1" ht="12.75">
      <c r="A826" s="15"/>
      <c r="B826" s="40"/>
      <c r="C826" s="40"/>
      <c r="D826" s="40"/>
      <c r="E826" s="45"/>
      <c r="F826" s="45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</row>
    <row r="827" spans="1:101" s="17" customFormat="1" ht="12.75">
      <c r="A827" s="15"/>
      <c r="B827" s="40"/>
      <c r="C827" s="40"/>
      <c r="D827" s="40"/>
      <c r="E827" s="45"/>
      <c r="F827" s="45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</row>
    <row r="828" spans="1:101" s="17" customFormat="1" ht="12.75">
      <c r="A828" s="15"/>
      <c r="B828" s="40"/>
      <c r="C828" s="40"/>
      <c r="D828" s="40"/>
      <c r="E828" s="45"/>
      <c r="F828" s="45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</row>
    <row r="829" spans="1:101" s="17" customFormat="1" ht="12.75">
      <c r="A829" s="15"/>
      <c r="B829" s="40"/>
      <c r="C829" s="40"/>
      <c r="D829" s="40"/>
      <c r="E829" s="45"/>
      <c r="F829" s="45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</row>
    <row r="830" spans="1:101" s="17" customFormat="1" ht="12.75">
      <c r="A830" s="15"/>
      <c r="B830" s="40"/>
      <c r="C830" s="40"/>
      <c r="D830" s="40"/>
      <c r="E830" s="45"/>
      <c r="F830" s="45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</row>
    <row r="831" spans="1:101" s="17" customFormat="1" ht="12.75">
      <c r="A831" s="15"/>
      <c r="B831" s="40"/>
      <c r="C831" s="40"/>
      <c r="D831" s="40"/>
      <c r="E831" s="45"/>
      <c r="F831" s="45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</row>
    <row r="832" spans="1:101" s="17" customFormat="1" ht="12.75">
      <c r="A832" s="15"/>
      <c r="B832" s="40"/>
      <c r="C832" s="40"/>
      <c r="D832" s="40"/>
      <c r="E832" s="45"/>
      <c r="F832" s="45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</row>
    <row r="833" spans="1:101" s="17" customFormat="1" ht="12.75">
      <c r="A833" s="15"/>
      <c r="B833" s="40"/>
      <c r="C833" s="40"/>
      <c r="D833" s="40"/>
      <c r="E833" s="45"/>
      <c r="F833" s="45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</row>
    <row r="834" spans="1:101" s="17" customFormat="1" ht="12.75">
      <c r="A834" s="15"/>
      <c r="B834" s="40"/>
      <c r="C834" s="40"/>
      <c r="D834" s="40"/>
      <c r="E834" s="45"/>
      <c r="F834" s="45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</row>
    <row r="835" spans="1:101" s="17" customFormat="1" ht="12.75">
      <c r="A835" s="15"/>
      <c r="B835" s="40"/>
      <c r="C835" s="40"/>
      <c r="D835" s="40"/>
      <c r="E835" s="45"/>
      <c r="F835" s="45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</row>
    <row r="836" spans="1:101" s="17" customFormat="1" ht="12.75">
      <c r="A836" s="15"/>
      <c r="B836" s="40"/>
      <c r="C836" s="40"/>
      <c r="D836" s="40"/>
      <c r="E836" s="45"/>
      <c r="F836" s="45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</row>
    <row r="837" spans="1:101" s="17" customFormat="1" ht="12.75">
      <c r="A837" s="15"/>
      <c r="B837" s="40"/>
      <c r="C837" s="40"/>
      <c r="D837" s="40"/>
      <c r="E837" s="45"/>
      <c r="F837" s="45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</row>
    <row r="838" spans="1:101" s="17" customFormat="1" ht="12.75">
      <c r="A838" s="15"/>
      <c r="B838" s="40"/>
      <c r="C838" s="40"/>
      <c r="D838" s="40"/>
      <c r="E838" s="45"/>
      <c r="F838" s="45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</row>
    <row r="839" spans="1:101" s="17" customFormat="1" ht="12.75">
      <c r="A839" s="15"/>
      <c r="B839" s="40"/>
      <c r="C839" s="40"/>
      <c r="D839" s="40"/>
      <c r="E839" s="45"/>
      <c r="F839" s="45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</row>
    <row r="840" spans="1:101" s="17" customFormat="1" ht="12.75">
      <c r="A840" s="15"/>
      <c r="B840" s="40"/>
      <c r="C840" s="40"/>
      <c r="D840" s="40"/>
      <c r="E840" s="45"/>
      <c r="F840" s="45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</row>
    <row r="841" spans="1:101" s="17" customFormat="1" ht="12.75">
      <c r="A841" s="15"/>
      <c r="B841" s="40"/>
      <c r="C841" s="40"/>
      <c r="D841" s="40"/>
      <c r="E841" s="45"/>
      <c r="F841" s="45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</row>
    <row r="842" spans="1:101" s="17" customFormat="1" ht="12.75">
      <c r="A842" s="15"/>
      <c r="B842" s="40"/>
      <c r="C842" s="40"/>
      <c r="D842" s="40"/>
      <c r="E842" s="45"/>
      <c r="F842" s="45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</row>
    <row r="843" spans="1:101" s="17" customFormat="1" ht="12.75">
      <c r="A843" s="15"/>
      <c r="B843" s="40"/>
      <c r="C843" s="40"/>
      <c r="D843" s="40"/>
      <c r="E843" s="45"/>
      <c r="F843" s="45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</row>
    <row r="844" spans="1:101" s="17" customFormat="1" ht="12.75">
      <c r="A844" s="15"/>
      <c r="B844" s="40"/>
      <c r="C844" s="40"/>
      <c r="D844" s="40"/>
      <c r="E844" s="45"/>
      <c r="F844" s="45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</row>
    <row r="845" spans="1:101" s="17" customFormat="1" ht="12.75">
      <c r="A845" s="15"/>
      <c r="B845" s="40"/>
      <c r="C845" s="40"/>
      <c r="D845" s="40"/>
      <c r="E845" s="45"/>
      <c r="F845" s="45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</row>
    <row r="846" spans="1:101" s="17" customFormat="1" ht="12.75">
      <c r="A846" s="15"/>
      <c r="B846" s="40"/>
      <c r="C846" s="40"/>
      <c r="D846" s="40"/>
      <c r="E846" s="45"/>
      <c r="F846" s="45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</row>
    <row r="847" spans="1:101" s="17" customFormat="1" ht="12.75">
      <c r="A847" s="15"/>
      <c r="B847" s="40"/>
      <c r="C847" s="40"/>
      <c r="D847" s="40"/>
      <c r="E847" s="45"/>
      <c r="F847" s="45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</row>
    <row r="848" spans="1:101" s="17" customFormat="1" ht="12.75">
      <c r="A848" s="15"/>
      <c r="B848" s="40"/>
      <c r="C848" s="40"/>
      <c r="D848" s="40"/>
      <c r="E848" s="45"/>
      <c r="F848" s="45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</row>
    <row r="849" spans="1:101" s="17" customFormat="1" ht="12.75">
      <c r="A849" s="15"/>
      <c r="B849" s="40"/>
      <c r="C849" s="40"/>
      <c r="D849" s="40"/>
      <c r="E849" s="45"/>
      <c r="F849" s="45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</row>
    <row r="850" spans="1:101" s="17" customFormat="1" ht="12.75">
      <c r="A850" s="15"/>
      <c r="B850" s="40"/>
      <c r="C850" s="40"/>
      <c r="D850" s="40"/>
      <c r="E850" s="45"/>
      <c r="F850" s="45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</row>
    <row r="851" spans="1:101" s="17" customFormat="1" ht="12.75">
      <c r="A851" s="15"/>
      <c r="B851" s="40"/>
      <c r="C851" s="40"/>
      <c r="D851" s="40"/>
      <c r="E851" s="45"/>
      <c r="F851" s="45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</row>
    <row r="852" spans="1:101" s="17" customFormat="1" ht="12.75">
      <c r="A852" s="15"/>
      <c r="B852" s="40"/>
      <c r="C852" s="40"/>
      <c r="D852" s="40"/>
      <c r="E852" s="45"/>
      <c r="F852" s="45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</row>
    <row r="853" spans="1:101" s="17" customFormat="1" ht="12.75">
      <c r="A853" s="15"/>
      <c r="B853" s="40"/>
      <c r="C853" s="40"/>
      <c r="D853" s="40"/>
      <c r="E853" s="45"/>
      <c r="F853" s="45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</row>
    <row r="854" spans="1:101" s="17" customFormat="1" ht="12.75">
      <c r="A854" s="15"/>
      <c r="B854" s="40"/>
      <c r="C854" s="40"/>
      <c r="D854" s="40"/>
      <c r="E854" s="45"/>
      <c r="F854" s="45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</row>
    <row r="855" spans="1:101" s="17" customFormat="1" ht="12.75">
      <c r="A855" s="15"/>
      <c r="B855" s="40"/>
      <c r="C855" s="40"/>
      <c r="D855" s="40"/>
      <c r="E855" s="45"/>
      <c r="F855" s="45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</row>
    <row r="856" spans="1:101" s="17" customFormat="1" ht="12.75">
      <c r="A856" s="15"/>
      <c r="B856" s="40"/>
      <c r="C856" s="40"/>
      <c r="D856" s="40"/>
      <c r="E856" s="45"/>
      <c r="F856" s="45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</row>
    <row r="857" spans="1:101" s="17" customFormat="1" ht="12.75">
      <c r="A857" s="15"/>
      <c r="B857" s="40"/>
      <c r="C857" s="40"/>
      <c r="D857" s="40"/>
      <c r="E857" s="45"/>
      <c r="F857" s="45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</row>
    <row r="858" spans="1:101" s="17" customFormat="1" ht="12.75">
      <c r="A858" s="15"/>
      <c r="B858" s="40"/>
      <c r="C858" s="40"/>
      <c r="D858" s="40"/>
      <c r="E858" s="45"/>
      <c r="F858" s="45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</row>
    <row r="859" spans="1:101" s="17" customFormat="1" ht="12.75">
      <c r="A859" s="15"/>
      <c r="B859" s="40"/>
      <c r="C859" s="40"/>
      <c r="D859" s="40"/>
      <c r="E859" s="45"/>
      <c r="F859" s="45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</row>
    <row r="860" spans="1:101" s="17" customFormat="1" ht="12.75">
      <c r="A860" s="15"/>
      <c r="B860" s="40"/>
      <c r="C860" s="40"/>
      <c r="D860" s="40"/>
      <c r="E860" s="45"/>
      <c r="F860" s="45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</row>
    <row r="861" spans="1:101" s="17" customFormat="1" ht="12.75">
      <c r="A861" s="15"/>
      <c r="B861" s="40"/>
      <c r="C861" s="40"/>
      <c r="D861" s="40"/>
      <c r="E861" s="45"/>
      <c r="F861" s="45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</row>
    <row r="862" spans="1:101" s="17" customFormat="1" ht="12.75">
      <c r="A862" s="15"/>
      <c r="B862" s="40"/>
      <c r="C862" s="40"/>
      <c r="D862" s="40"/>
      <c r="E862" s="45"/>
      <c r="F862" s="45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</row>
    <row r="863" spans="1:101" s="17" customFormat="1" ht="12.75">
      <c r="A863" s="15"/>
      <c r="B863" s="40"/>
      <c r="C863" s="40"/>
      <c r="D863" s="40"/>
      <c r="E863" s="45"/>
      <c r="F863" s="45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</row>
    <row r="864" spans="1:101" s="17" customFormat="1" ht="12.75">
      <c r="A864" s="15"/>
      <c r="B864" s="40"/>
      <c r="C864" s="40"/>
      <c r="D864" s="40"/>
      <c r="E864" s="45"/>
      <c r="F864" s="45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</row>
    <row r="865" spans="1:101" s="17" customFormat="1" ht="12.75">
      <c r="A865" s="15"/>
      <c r="B865" s="40"/>
      <c r="C865" s="40"/>
      <c r="D865" s="40"/>
      <c r="E865" s="45"/>
      <c r="F865" s="45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</row>
    <row r="866" spans="1:101" s="17" customFormat="1" ht="12.75">
      <c r="A866" s="15"/>
      <c r="B866" s="40"/>
      <c r="C866" s="40"/>
      <c r="D866" s="40"/>
      <c r="E866" s="45"/>
      <c r="F866" s="45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</row>
    <row r="867" spans="1:101" s="17" customFormat="1" ht="12.75">
      <c r="A867" s="15"/>
      <c r="B867" s="40"/>
      <c r="C867" s="40"/>
      <c r="D867" s="40"/>
      <c r="E867" s="45"/>
      <c r="F867" s="45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</row>
    <row r="868" spans="1:101" s="17" customFormat="1" ht="12.75">
      <c r="A868" s="15"/>
      <c r="B868" s="40"/>
      <c r="C868" s="40"/>
      <c r="D868" s="40"/>
      <c r="E868" s="45"/>
      <c r="F868" s="45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</row>
    <row r="869" spans="1:101" s="17" customFormat="1" ht="12.75">
      <c r="A869" s="15"/>
      <c r="B869" s="40"/>
      <c r="C869" s="40"/>
      <c r="D869" s="40"/>
      <c r="E869" s="45"/>
      <c r="F869" s="45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</row>
    <row r="870" spans="1:101" s="17" customFormat="1" ht="12.75">
      <c r="A870" s="15"/>
      <c r="B870" s="40"/>
      <c r="C870" s="40"/>
      <c r="D870" s="40"/>
      <c r="E870" s="45"/>
      <c r="F870" s="45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</row>
    <row r="871" spans="1:101" s="17" customFormat="1" ht="12.75">
      <c r="A871" s="15"/>
      <c r="B871" s="40"/>
      <c r="C871" s="40"/>
      <c r="D871" s="40"/>
      <c r="E871" s="45"/>
      <c r="F871" s="45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</row>
    <row r="872" spans="1:101" s="17" customFormat="1" ht="12.75">
      <c r="A872" s="15"/>
      <c r="B872" s="40"/>
      <c r="C872" s="40"/>
      <c r="D872" s="40"/>
      <c r="E872" s="45"/>
      <c r="F872" s="45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</row>
    <row r="873" spans="1:101" s="17" customFormat="1" ht="12.75">
      <c r="A873" s="15"/>
      <c r="B873" s="40"/>
      <c r="C873" s="40"/>
      <c r="D873" s="40"/>
      <c r="E873" s="45"/>
      <c r="F873" s="45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</row>
    <row r="874" spans="1:101" s="17" customFormat="1" ht="12.75">
      <c r="A874" s="15"/>
      <c r="B874" s="40"/>
      <c r="C874" s="40"/>
      <c r="D874" s="40"/>
      <c r="E874" s="45"/>
      <c r="F874" s="45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</row>
    <row r="875" spans="1:101" s="17" customFormat="1" ht="12.75">
      <c r="A875" s="15"/>
      <c r="B875" s="40"/>
      <c r="C875" s="40"/>
      <c r="D875" s="40"/>
      <c r="E875" s="45"/>
      <c r="F875" s="45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</row>
    <row r="876" spans="1:101" s="17" customFormat="1" ht="12.75">
      <c r="A876" s="15"/>
      <c r="B876" s="40"/>
      <c r="C876" s="40"/>
      <c r="D876" s="40"/>
      <c r="E876" s="45"/>
      <c r="F876" s="45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</row>
    <row r="877" spans="1:101" s="17" customFormat="1" ht="12.75">
      <c r="A877" s="15"/>
      <c r="B877" s="40"/>
      <c r="C877" s="40"/>
      <c r="D877" s="40"/>
      <c r="E877" s="45"/>
      <c r="F877" s="45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</row>
    <row r="878" spans="1:101" s="17" customFormat="1" ht="12.75">
      <c r="A878" s="15"/>
      <c r="B878" s="40"/>
      <c r="C878" s="40"/>
      <c r="D878" s="40"/>
      <c r="E878" s="45"/>
      <c r="F878" s="45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</row>
    <row r="879" spans="1:101" s="17" customFormat="1" ht="12.75">
      <c r="A879" s="15"/>
      <c r="B879" s="40"/>
      <c r="C879" s="40"/>
      <c r="D879" s="40"/>
      <c r="E879" s="45"/>
      <c r="F879" s="45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</row>
    <row r="880" spans="1:101" s="17" customFormat="1" ht="12.75">
      <c r="A880" s="15"/>
      <c r="B880" s="40"/>
      <c r="C880" s="40"/>
      <c r="D880" s="40"/>
      <c r="E880" s="45"/>
      <c r="F880" s="45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</row>
    <row r="881" spans="1:101" s="17" customFormat="1" ht="12.75">
      <c r="A881" s="15"/>
      <c r="B881" s="40"/>
      <c r="C881" s="40"/>
      <c r="D881" s="40"/>
      <c r="E881" s="45"/>
      <c r="F881" s="45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</row>
    <row r="882" spans="1:101" s="17" customFormat="1" ht="12.75">
      <c r="A882" s="15"/>
      <c r="B882" s="40"/>
      <c r="C882" s="40"/>
      <c r="D882" s="40"/>
      <c r="E882" s="45"/>
      <c r="F882" s="45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</row>
    <row r="883" spans="1:101" s="17" customFormat="1" ht="12.75">
      <c r="A883" s="15"/>
      <c r="B883" s="40"/>
      <c r="C883" s="40"/>
      <c r="D883" s="40"/>
      <c r="E883" s="45"/>
      <c r="F883" s="45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</row>
    <row r="884" spans="1:101" s="17" customFormat="1" ht="12.75">
      <c r="A884" s="15"/>
      <c r="B884" s="40"/>
      <c r="C884" s="40"/>
      <c r="D884" s="40"/>
      <c r="E884" s="45"/>
      <c r="F884" s="45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</row>
    <row r="885" spans="1:101" s="17" customFormat="1" ht="12.75">
      <c r="A885" s="15"/>
      <c r="B885" s="40"/>
      <c r="C885" s="40"/>
      <c r="D885" s="40"/>
      <c r="E885" s="45"/>
      <c r="F885" s="45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</row>
    <row r="886" spans="1:101" s="17" customFormat="1" ht="12.75">
      <c r="A886" s="15"/>
      <c r="B886" s="40"/>
      <c r="C886" s="40"/>
      <c r="D886" s="40"/>
      <c r="E886" s="45"/>
      <c r="F886" s="45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</row>
    <row r="887" spans="1:101" s="17" customFormat="1" ht="12.75">
      <c r="A887" s="15"/>
      <c r="B887" s="40"/>
      <c r="C887" s="40"/>
      <c r="D887" s="40"/>
      <c r="E887" s="45"/>
      <c r="F887" s="45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</row>
    <row r="888" spans="1:101" s="17" customFormat="1" ht="12.75">
      <c r="A888" s="15"/>
      <c r="B888" s="40"/>
      <c r="C888" s="40"/>
      <c r="D888" s="40"/>
      <c r="E888" s="45"/>
      <c r="F888" s="45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</row>
    <row r="889" spans="1:101" s="17" customFormat="1" ht="12.75">
      <c r="A889" s="15"/>
      <c r="B889" s="40"/>
      <c r="C889" s="40"/>
      <c r="D889" s="40"/>
      <c r="E889" s="45"/>
      <c r="F889" s="45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</row>
    <row r="890" spans="1:101" s="17" customFormat="1" ht="12.75">
      <c r="A890" s="15"/>
      <c r="B890" s="40"/>
      <c r="C890" s="40"/>
      <c r="D890" s="40"/>
      <c r="E890" s="45"/>
      <c r="F890" s="45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</row>
    <row r="891" spans="1:101" s="17" customFormat="1" ht="12.75">
      <c r="A891" s="15"/>
      <c r="B891" s="40"/>
      <c r="C891" s="40"/>
      <c r="D891" s="40"/>
      <c r="E891" s="45"/>
      <c r="F891" s="45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</row>
    <row r="892" spans="1:101" s="17" customFormat="1" ht="12.75">
      <c r="A892" s="15"/>
      <c r="B892" s="40"/>
      <c r="C892" s="40"/>
      <c r="D892" s="40"/>
      <c r="E892" s="45"/>
      <c r="F892" s="45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</row>
    <row r="893" spans="1:101" s="17" customFormat="1" ht="12.75">
      <c r="A893" s="15"/>
      <c r="B893" s="40"/>
      <c r="C893" s="40"/>
      <c r="D893" s="40"/>
      <c r="E893" s="45"/>
      <c r="F893" s="45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</row>
    <row r="894" spans="1:101" s="17" customFormat="1" ht="12.75">
      <c r="A894" s="15"/>
      <c r="B894" s="40"/>
      <c r="C894" s="40"/>
      <c r="D894" s="40"/>
      <c r="E894" s="45"/>
      <c r="F894" s="45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</row>
    <row r="895" spans="1:101" s="17" customFormat="1" ht="12.75">
      <c r="A895" s="15"/>
      <c r="B895" s="40"/>
      <c r="C895" s="40"/>
      <c r="D895" s="40"/>
      <c r="E895" s="45"/>
      <c r="F895" s="45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</row>
    <row r="896" spans="1:101" s="17" customFormat="1" ht="12.75">
      <c r="A896" s="15"/>
      <c r="B896" s="40"/>
      <c r="C896" s="40"/>
      <c r="D896" s="40"/>
      <c r="E896" s="45"/>
      <c r="F896" s="45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</row>
    <row r="897" spans="1:101" s="17" customFormat="1" ht="12.75">
      <c r="A897" s="15"/>
      <c r="B897" s="40"/>
      <c r="C897" s="40"/>
      <c r="D897" s="40"/>
      <c r="E897" s="45"/>
      <c r="F897" s="45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</row>
    <row r="898" spans="1:101" s="17" customFormat="1" ht="12.75">
      <c r="A898" s="15"/>
      <c r="B898" s="40"/>
      <c r="C898" s="40"/>
      <c r="D898" s="40"/>
      <c r="E898" s="45"/>
      <c r="F898" s="45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</row>
    <row r="899" spans="1:101" s="17" customFormat="1" ht="12.75">
      <c r="A899" s="15"/>
      <c r="B899" s="40"/>
      <c r="C899" s="40"/>
      <c r="D899" s="40"/>
      <c r="E899" s="45"/>
      <c r="F899" s="45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</row>
    <row r="900" spans="1:101" s="17" customFormat="1" ht="12.75">
      <c r="A900" s="15"/>
      <c r="B900" s="40"/>
      <c r="C900" s="40"/>
      <c r="D900" s="40"/>
      <c r="E900" s="45"/>
      <c r="F900" s="45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</row>
    <row r="901" spans="1:101" s="17" customFormat="1" ht="12.75">
      <c r="A901" s="15"/>
      <c r="B901" s="40"/>
      <c r="C901" s="40"/>
      <c r="D901" s="40"/>
      <c r="E901" s="45"/>
      <c r="F901" s="45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</row>
    <row r="902" spans="1:101" s="17" customFormat="1" ht="12.75">
      <c r="A902" s="15"/>
      <c r="B902" s="40"/>
      <c r="C902" s="40"/>
      <c r="D902" s="40"/>
      <c r="E902" s="45"/>
      <c r="F902" s="45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</row>
    <row r="903" spans="1:101" s="17" customFormat="1" ht="12.75">
      <c r="A903" s="15"/>
      <c r="B903" s="40"/>
      <c r="C903" s="40"/>
      <c r="D903" s="40"/>
      <c r="E903" s="45"/>
      <c r="F903" s="45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</row>
    <row r="904" spans="1:101" s="17" customFormat="1" ht="12.75">
      <c r="A904" s="15"/>
      <c r="B904" s="40"/>
      <c r="C904" s="40"/>
      <c r="D904" s="40"/>
      <c r="E904" s="45"/>
      <c r="F904" s="45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</row>
    <row r="905" spans="1:101" s="17" customFormat="1" ht="12.75">
      <c r="A905" s="15"/>
      <c r="B905" s="40"/>
      <c r="C905" s="40"/>
      <c r="D905" s="40"/>
      <c r="E905" s="45"/>
      <c r="F905" s="45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</row>
    <row r="906" spans="1:101" s="17" customFormat="1" ht="12.75">
      <c r="A906" s="15"/>
      <c r="B906" s="40"/>
      <c r="C906" s="40"/>
      <c r="D906" s="40"/>
      <c r="E906" s="45"/>
      <c r="F906" s="45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</row>
    <row r="907" spans="1:101" s="17" customFormat="1" ht="12.75">
      <c r="A907" s="15"/>
      <c r="B907" s="40"/>
      <c r="C907" s="40"/>
      <c r="D907" s="40"/>
      <c r="E907" s="45"/>
      <c r="F907" s="45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</row>
    <row r="908" spans="1:101" s="17" customFormat="1" ht="12.75">
      <c r="A908" s="15"/>
      <c r="B908" s="40"/>
      <c r="C908" s="40"/>
      <c r="D908" s="40"/>
      <c r="E908" s="45"/>
      <c r="F908" s="45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</row>
    <row r="909" spans="1:101" s="17" customFormat="1" ht="12.75">
      <c r="A909" s="15"/>
      <c r="B909" s="40"/>
      <c r="C909" s="40"/>
      <c r="D909" s="40"/>
      <c r="E909" s="45"/>
      <c r="F909" s="45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</row>
    <row r="910" spans="1:101" s="17" customFormat="1" ht="12.75">
      <c r="A910" s="15"/>
      <c r="B910" s="40"/>
      <c r="C910" s="40"/>
      <c r="D910" s="40"/>
      <c r="E910" s="45"/>
      <c r="F910" s="45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</row>
    <row r="911" spans="1:101" s="17" customFormat="1" ht="12.75">
      <c r="A911" s="15"/>
      <c r="B911" s="40"/>
      <c r="C911" s="40"/>
      <c r="D911" s="40"/>
      <c r="E911" s="45"/>
      <c r="F911" s="45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</row>
    <row r="912" spans="1:101" s="17" customFormat="1" ht="12.75">
      <c r="A912" s="15"/>
      <c r="B912" s="40"/>
      <c r="C912" s="40"/>
      <c r="D912" s="40"/>
      <c r="E912" s="45"/>
      <c r="F912" s="45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</row>
    <row r="913" spans="1:101" s="17" customFormat="1" ht="12.75">
      <c r="A913" s="15"/>
      <c r="B913" s="40"/>
      <c r="C913" s="40"/>
      <c r="D913" s="40"/>
      <c r="E913" s="45"/>
      <c r="F913" s="45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</row>
    <row r="914" spans="1:101" s="17" customFormat="1" ht="12.75">
      <c r="A914" s="15"/>
      <c r="B914" s="40"/>
      <c r="C914" s="40"/>
      <c r="D914" s="40"/>
      <c r="E914" s="45"/>
      <c r="F914" s="45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</row>
    <row r="915" spans="1:101" s="17" customFormat="1" ht="12.75">
      <c r="A915" s="15"/>
      <c r="B915" s="40"/>
      <c r="C915" s="40"/>
      <c r="D915" s="40"/>
      <c r="E915" s="45"/>
      <c r="F915" s="45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</row>
    <row r="916" spans="1:101" s="17" customFormat="1" ht="12.75">
      <c r="A916" s="15"/>
      <c r="B916" s="40"/>
      <c r="C916" s="40"/>
      <c r="D916" s="40"/>
      <c r="E916" s="45"/>
      <c r="F916" s="45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</row>
    <row r="917" spans="1:101" s="17" customFormat="1" ht="12.75">
      <c r="A917" s="15"/>
      <c r="B917" s="40"/>
      <c r="C917" s="40"/>
      <c r="D917" s="40"/>
      <c r="E917" s="45"/>
      <c r="F917" s="45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</row>
    <row r="918" spans="1:101" s="17" customFormat="1" ht="12.75">
      <c r="A918" s="15"/>
      <c r="B918" s="40"/>
      <c r="C918" s="40"/>
      <c r="D918" s="40"/>
      <c r="E918" s="45"/>
      <c r="F918" s="45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</row>
    <row r="919" spans="1:101" s="17" customFormat="1" ht="12.75">
      <c r="A919" s="15"/>
      <c r="B919" s="40"/>
      <c r="C919" s="40"/>
      <c r="D919" s="40"/>
      <c r="E919" s="45"/>
      <c r="F919" s="45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</row>
    <row r="920" spans="1:101" s="17" customFormat="1" ht="12.75">
      <c r="A920" s="15"/>
      <c r="B920" s="40"/>
      <c r="C920" s="40"/>
      <c r="D920" s="40"/>
      <c r="E920" s="45"/>
      <c r="F920" s="45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</row>
    <row r="921" spans="1:101" s="17" customFormat="1" ht="12.75">
      <c r="A921" s="15"/>
      <c r="B921" s="40"/>
      <c r="C921" s="40"/>
      <c r="D921" s="40"/>
      <c r="E921" s="45"/>
      <c r="F921" s="45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</row>
    <row r="922" spans="1:101" s="17" customFormat="1" ht="12.75">
      <c r="A922" s="15"/>
      <c r="B922" s="40"/>
      <c r="C922" s="40"/>
      <c r="D922" s="40"/>
      <c r="E922" s="45"/>
      <c r="F922" s="45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</row>
    <row r="923" spans="1:101" s="17" customFormat="1" ht="12.75">
      <c r="A923" s="15"/>
      <c r="B923" s="40"/>
      <c r="C923" s="40"/>
      <c r="D923" s="40"/>
      <c r="E923" s="45"/>
      <c r="F923" s="45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</row>
    <row r="924" spans="1:101" s="17" customFormat="1" ht="12.75">
      <c r="A924" s="15"/>
      <c r="B924" s="40"/>
      <c r="C924" s="40"/>
      <c r="D924" s="40"/>
      <c r="E924" s="45"/>
      <c r="F924" s="45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</row>
    <row r="925" spans="1:101" s="17" customFormat="1" ht="12.75">
      <c r="A925" s="15"/>
      <c r="B925" s="40"/>
      <c r="C925" s="40"/>
      <c r="D925" s="40"/>
      <c r="E925" s="45"/>
      <c r="F925" s="45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</row>
    <row r="926" spans="1:101" s="17" customFormat="1" ht="12.75">
      <c r="A926" s="15"/>
      <c r="B926" s="40"/>
      <c r="C926" s="40"/>
      <c r="D926" s="40"/>
      <c r="E926" s="45"/>
      <c r="F926" s="45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</row>
    <row r="927" spans="1:101" s="17" customFormat="1" ht="12.75">
      <c r="A927" s="15"/>
      <c r="B927" s="40"/>
      <c r="C927" s="40"/>
      <c r="D927" s="40"/>
      <c r="E927" s="45"/>
      <c r="F927" s="45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</row>
    <row r="928" spans="1:101" s="17" customFormat="1" ht="12.75">
      <c r="A928" s="15"/>
      <c r="B928" s="40"/>
      <c r="C928" s="40"/>
      <c r="D928" s="40"/>
      <c r="E928" s="45"/>
      <c r="F928" s="45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</row>
    <row r="929" spans="1:101" s="17" customFormat="1" ht="12.75">
      <c r="A929" s="15"/>
      <c r="B929" s="40"/>
      <c r="C929" s="40"/>
      <c r="D929" s="40"/>
      <c r="E929" s="45"/>
      <c r="F929" s="45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</row>
    <row r="930" spans="1:101" s="17" customFormat="1" ht="12.75">
      <c r="A930" s="15"/>
      <c r="B930" s="40"/>
      <c r="C930" s="40"/>
      <c r="D930" s="40"/>
      <c r="E930" s="45"/>
      <c r="F930" s="45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</row>
    <row r="931" spans="1:101" s="17" customFormat="1" ht="12.75">
      <c r="A931" s="15"/>
      <c r="B931" s="40"/>
      <c r="C931" s="40"/>
      <c r="D931" s="40"/>
      <c r="E931" s="45"/>
      <c r="F931" s="45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</row>
    <row r="932" spans="1:101" s="17" customFormat="1" ht="12.75">
      <c r="A932" s="15"/>
      <c r="B932" s="40"/>
      <c r="C932" s="40"/>
      <c r="D932" s="40"/>
      <c r="E932" s="45"/>
      <c r="F932" s="45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</row>
    <row r="933" spans="1:101" s="17" customFormat="1" ht="12.75">
      <c r="A933" s="15"/>
      <c r="B933" s="40"/>
      <c r="C933" s="40"/>
      <c r="D933" s="40"/>
      <c r="E933" s="45"/>
      <c r="F933" s="45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</row>
    <row r="934" spans="1:101" s="17" customFormat="1" ht="12.75">
      <c r="A934" s="15"/>
      <c r="B934" s="40"/>
      <c r="C934" s="40"/>
      <c r="D934" s="40"/>
      <c r="E934" s="45"/>
      <c r="F934" s="45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</row>
    <row r="935" spans="1:101" s="17" customFormat="1" ht="12.75">
      <c r="A935" s="15"/>
      <c r="B935" s="40"/>
      <c r="C935" s="40"/>
      <c r="D935" s="40"/>
      <c r="E935" s="45"/>
      <c r="F935" s="45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</row>
    <row r="936" spans="1:101" s="17" customFormat="1" ht="12.75">
      <c r="A936" s="15"/>
      <c r="B936" s="40"/>
      <c r="C936" s="40"/>
      <c r="D936" s="40"/>
      <c r="E936" s="45"/>
      <c r="F936" s="45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</row>
    <row r="937" spans="1:101" s="17" customFormat="1" ht="12.75">
      <c r="A937" s="15"/>
      <c r="B937" s="40"/>
      <c r="C937" s="40"/>
      <c r="D937" s="40"/>
      <c r="E937" s="45"/>
      <c r="F937" s="45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</row>
    <row r="938" spans="1:101" s="17" customFormat="1" ht="12.75">
      <c r="A938" s="15"/>
      <c r="B938" s="40"/>
      <c r="C938" s="40"/>
      <c r="D938" s="40"/>
      <c r="E938" s="45"/>
      <c r="F938" s="45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</row>
    <row r="939" spans="1:101" s="17" customFormat="1" ht="12.75">
      <c r="A939" s="15"/>
      <c r="B939" s="40"/>
      <c r="C939" s="40"/>
      <c r="D939" s="40"/>
      <c r="E939" s="45"/>
      <c r="F939" s="45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</row>
    <row r="940" spans="1:101" s="17" customFormat="1" ht="12.75">
      <c r="A940" s="15"/>
      <c r="B940" s="40"/>
      <c r="C940" s="40"/>
      <c r="D940" s="40"/>
      <c r="E940" s="45"/>
      <c r="F940" s="45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</row>
    <row r="941" spans="1:101" s="17" customFormat="1" ht="12.75">
      <c r="A941" s="15"/>
      <c r="B941" s="40"/>
      <c r="C941" s="40"/>
      <c r="D941" s="40"/>
      <c r="E941" s="45"/>
      <c r="F941" s="45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</row>
    <row r="942" spans="1:101" s="17" customFormat="1" ht="12.75">
      <c r="A942" s="15"/>
      <c r="B942" s="40"/>
      <c r="C942" s="40"/>
      <c r="D942" s="40"/>
      <c r="E942" s="45"/>
      <c r="F942" s="45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</row>
    <row r="943" spans="1:101" s="17" customFormat="1" ht="12.75">
      <c r="A943" s="15"/>
      <c r="B943" s="40"/>
      <c r="C943" s="40"/>
      <c r="D943" s="40"/>
      <c r="E943" s="45"/>
      <c r="F943" s="45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</row>
    <row r="944" spans="1:101" s="17" customFormat="1" ht="12.75">
      <c r="A944" s="15"/>
      <c r="B944" s="40"/>
      <c r="C944" s="40"/>
      <c r="D944" s="40"/>
      <c r="E944" s="45"/>
      <c r="F944" s="45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</row>
    <row r="945" spans="1:101" s="17" customFormat="1" ht="12.75">
      <c r="A945" s="15"/>
      <c r="B945" s="40"/>
      <c r="C945" s="40"/>
      <c r="D945" s="40"/>
      <c r="E945" s="45"/>
      <c r="F945" s="45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</row>
    <row r="946" spans="1:101" s="17" customFormat="1" ht="12.75">
      <c r="A946" s="15"/>
      <c r="B946" s="40"/>
      <c r="C946" s="40"/>
      <c r="D946" s="40"/>
      <c r="E946" s="45"/>
      <c r="F946" s="45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</row>
    <row r="947" spans="1:101" s="17" customFormat="1" ht="12.75">
      <c r="A947" s="15"/>
      <c r="B947" s="40"/>
      <c r="C947" s="40"/>
      <c r="D947" s="40"/>
      <c r="E947" s="45"/>
      <c r="F947" s="45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</row>
    <row r="948" spans="1:101" s="17" customFormat="1" ht="12.75">
      <c r="A948" s="15"/>
      <c r="B948" s="40"/>
      <c r="C948" s="40"/>
      <c r="D948" s="40"/>
      <c r="E948" s="45"/>
      <c r="F948" s="45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</row>
    <row r="949" spans="1:101" s="17" customFormat="1" ht="12.75">
      <c r="A949" s="15"/>
      <c r="B949" s="40"/>
      <c r="C949" s="40"/>
      <c r="D949" s="40"/>
      <c r="E949" s="45"/>
      <c r="F949" s="45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</row>
    <row r="950" spans="1:101" s="17" customFormat="1" ht="12.75">
      <c r="A950" s="15"/>
      <c r="B950" s="40"/>
      <c r="C950" s="40"/>
      <c r="D950" s="40"/>
      <c r="E950" s="45"/>
      <c r="F950" s="45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</row>
    <row r="951" spans="1:101" s="17" customFormat="1" ht="12.75">
      <c r="A951" s="15"/>
      <c r="B951" s="40"/>
      <c r="C951" s="40"/>
      <c r="D951" s="40"/>
      <c r="E951" s="45"/>
      <c r="F951" s="45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</row>
    <row r="952" spans="1:101" s="17" customFormat="1" ht="12.75">
      <c r="A952" s="15"/>
      <c r="B952" s="40"/>
      <c r="C952" s="40"/>
      <c r="D952" s="40"/>
      <c r="E952" s="45"/>
      <c r="F952" s="45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</row>
    <row r="953" spans="1:101" s="17" customFormat="1" ht="12.75">
      <c r="A953" s="15"/>
      <c r="B953" s="40"/>
      <c r="C953" s="40"/>
      <c r="D953" s="40"/>
      <c r="E953" s="45"/>
      <c r="F953" s="45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</row>
    <row r="954" spans="1:101" s="17" customFormat="1" ht="12.75">
      <c r="A954" s="15"/>
      <c r="B954" s="40"/>
      <c r="C954" s="40"/>
      <c r="D954" s="40"/>
      <c r="E954" s="45"/>
      <c r="F954" s="45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</row>
    <row r="955" spans="1:101" s="17" customFormat="1" ht="12.75">
      <c r="A955" s="15"/>
      <c r="B955" s="40"/>
      <c r="C955" s="40"/>
      <c r="D955" s="40"/>
      <c r="E955" s="45"/>
      <c r="F955" s="45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</row>
    <row r="956" spans="1:101" s="17" customFormat="1" ht="12.75">
      <c r="A956" s="15"/>
      <c r="B956" s="40"/>
      <c r="C956" s="40"/>
      <c r="D956" s="40"/>
      <c r="E956" s="45"/>
      <c r="F956" s="45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</row>
    <row r="957" spans="1:101" s="17" customFormat="1" ht="12.75">
      <c r="A957" s="15"/>
      <c r="B957" s="40"/>
      <c r="C957" s="40"/>
      <c r="D957" s="40"/>
      <c r="E957" s="45"/>
      <c r="F957" s="45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</row>
    <row r="958" spans="1:101" s="17" customFormat="1" ht="12.75">
      <c r="A958" s="15"/>
      <c r="B958" s="40"/>
      <c r="C958" s="40"/>
      <c r="D958" s="40"/>
      <c r="E958" s="45"/>
      <c r="F958" s="45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</row>
    <row r="959" spans="1:101" s="17" customFormat="1" ht="12.75">
      <c r="A959" s="15"/>
      <c r="B959" s="40"/>
      <c r="C959" s="40"/>
      <c r="D959" s="40"/>
      <c r="E959" s="45"/>
      <c r="F959" s="45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</row>
    <row r="960" spans="1:101" s="17" customFormat="1" ht="12.75">
      <c r="A960" s="15"/>
      <c r="B960" s="40"/>
      <c r="C960" s="40"/>
      <c r="D960" s="40"/>
      <c r="E960" s="45"/>
      <c r="F960" s="45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</row>
    <row r="961" spans="1:101" s="17" customFormat="1" ht="12.75">
      <c r="A961" s="15"/>
      <c r="B961" s="40"/>
      <c r="C961" s="40"/>
      <c r="D961" s="40"/>
      <c r="E961" s="45"/>
      <c r="F961" s="45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</row>
    <row r="962" spans="1:101" s="17" customFormat="1" ht="12.75">
      <c r="A962" s="15"/>
      <c r="B962" s="40"/>
      <c r="C962" s="40"/>
      <c r="D962" s="40"/>
      <c r="E962" s="45"/>
      <c r="F962" s="45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</row>
    <row r="963" spans="1:101" s="17" customFormat="1" ht="12.75">
      <c r="A963" s="15"/>
      <c r="B963" s="40"/>
      <c r="C963" s="40"/>
      <c r="D963" s="40"/>
      <c r="E963" s="45"/>
      <c r="F963" s="45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</row>
    <row r="964" spans="1:101" s="17" customFormat="1" ht="12.75">
      <c r="A964" s="15"/>
      <c r="B964" s="40"/>
      <c r="C964" s="40"/>
      <c r="D964" s="40"/>
      <c r="E964" s="45"/>
      <c r="F964" s="45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</row>
    <row r="965" spans="1:101" s="17" customFormat="1" ht="12.75">
      <c r="A965" s="15"/>
      <c r="B965" s="40"/>
      <c r="C965" s="40"/>
      <c r="D965" s="40"/>
      <c r="E965" s="45"/>
      <c r="F965" s="45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</row>
    <row r="966" spans="1:101" s="17" customFormat="1" ht="12.75">
      <c r="A966" s="15"/>
      <c r="B966" s="40"/>
      <c r="C966" s="40"/>
      <c r="D966" s="40"/>
      <c r="E966" s="45"/>
      <c r="F966" s="45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</row>
    <row r="967" spans="1:101" s="17" customFormat="1" ht="12.75">
      <c r="A967" s="15"/>
      <c r="B967" s="40"/>
      <c r="C967" s="40"/>
      <c r="D967" s="40"/>
      <c r="E967" s="45"/>
      <c r="F967" s="45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</row>
    <row r="968" spans="1:101" s="17" customFormat="1" ht="12.75">
      <c r="A968" s="15"/>
      <c r="B968" s="40"/>
      <c r="C968" s="40"/>
      <c r="D968" s="40"/>
      <c r="E968" s="45"/>
      <c r="F968" s="45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</row>
    <row r="969" spans="1:101" s="17" customFormat="1" ht="12.75">
      <c r="A969" s="15"/>
      <c r="B969" s="40"/>
      <c r="C969" s="40"/>
      <c r="D969" s="40"/>
      <c r="E969" s="45"/>
      <c r="F969" s="45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</row>
    <row r="970" spans="1:101" s="17" customFormat="1" ht="12.75">
      <c r="A970" s="15"/>
      <c r="B970" s="40"/>
      <c r="C970" s="40"/>
      <c r="D970" s="40"/>
      <c r="E970" s="45"/>
      <c r="F970" s="45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</row>
    <row r="971" spans="1:101" s="17" customFormat="1" ht="12.75">
      <c r="A971" s="15"/>
      <c r="B971" s="40"/>
      <c r="C971" s="40"/>
      <c r="D971" s="40"/>
      <c r="E971" s="45"/>
      <c r="F971" s="45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</row>
    <row r="972" spans="1:101" s="17" customFormat="1" ht="12.75">
      <c r="A972" s="15"/>
      <c r="B972" s="40"/>
      <c r="C972" s="40"/>
      <c r="D972" s="40"/>
      <c r="E972" s="45"/>
      <c r="F972" s="45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</row>
    <row r="973" spans="1:101" s="17" customFormat="1" ht="12.75">
      <c r="A973" s="15"/>
      <c r="B973" s="40"/>
      <c r="C973" s="40"/>
      <c r="D973" s="40"/>
      <c r="E973" s="45"/>
      <c r="F973" s="45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</row>
    <row r="974" spans="1:101" s="17" customFormat="1" ht="12.75">
      <c r="A974" s="15"/>
      <c r="B974" s="40"/>
      <c r="C974" s="40"/>
      <c r="D974" s="40"/>
      <c r="E974" s="45"/>
      <c r="F974" s="45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</row>
    <row r="975" spans="1:101" s="17" customFormat="1" ht="12.75">
      <c r="A975" s="15"/>
      <c r="B975" s="40"/>
      <c r="C975" s="40"/>
      <c r="D975" s="40"/>
      <c r="E975" s="45"/>
      <c r="F975" s="45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</row>
    <row r="976" spans="1:101" s="17" customFormat="1" ht="12.75">
      <c r="A976" s="15"/>
      <c r="B976" s="40"/>
      <c r="C976" s="40"/>
      <c r="D976" s="40"/>
      <c r="E976" s="45"/>
      <c r="F976" s="45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</row>
    <row r="977" spans="1:101" s="17" customFormat="1" ht="12.75">
      <c r="A977" s="15"/>
      <c r="B977" s="40"/>
      <c r="C977" s="40"/>
      <c r="D977" s="40"/>
      <c r="E977" s="45"/>
      <c r="F977" s="45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</row>
    <row r="978" spans="1:101" s="17" customFormat="1" ht="12.75">
      <c r="A978" s="15"/>
      <c r="B978" s="40"/>
      <c r="C978" s="40"/>
      <c r="D978" s="40"/>
      <c r="E978" s="45"/>
      <c r="F978" s="45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</row>
    <row r="979" spans="1:101" s="17" customFormat="1" ht="12.75">
      <c r="A979" s="15"/>
      <c r="B979" s="40"/>
      <c r="C979" s="40"/>
      <c r="D979" s="40"/>
      <c r="E979" s="45"/>
      <c r="F979" s="45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</row>
    <row r="980" spans="1:101" s="17" customFormat="1" ht="12.75">
      <c r="A980" s="15"/>
      <c r="B980" s="40"/>
      <c r="C980" s="40"/>
      <c r="D980" s="40"/>
      <c r="E980" s="45"/>
      <c r="F980" s="45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</row>
    <row r="981" spans="1:101" s="17" customFormat="1" ht="12.75">
      <c r="A981" s="15"/>
      <c r="B981" s="40"/>
      <c r="C981" s="40"/>
      <c r="D981" s="40"/>
      <c r="E981" s="45"/>
      <c r="F981" s="45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</row>
    <row r="982" spans="1:101" s="17" customFormat="1" ht="12.75">
      <c r="A982" s="15"/>
      <c r="B982" s="40"/>
      <c r="C982" s="40"/>
      <c r="D982" s="40"/>
      <c r="E982" s="45"/>
      <c r="F982" s="45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</row>
    <row r="983" spans="1:101" s="17" customFormat="1" ht="12.75">
      <c r="A983" s="15"/>
      <c r="B983" s="40"/>
      <c r="C983" s="40"/>
      <c r="D983" s="40"/>
      <c r="E983" s="45"/>
      <c r="F983" s="45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</row>
    <row r="984" spans="1:101" s="17" customFormat="1" ht="12.75">
      <c r="A984" s="15"/>
      <c r="B984" s="40"/>
      <c r="C984" s="40"/>
      <c r="D984" s="40"/>
      <c r="E984" s="45"/>
      <c r="F984" s="45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</row>
    <row r="985" spans="1:101" s="17" customFormat="1" ht="12.75">
      <c r="A985" s="15"/>
      <c r="B985" s="40"/>
      <c r="C985" s="40"/>
      <c r="D985" s="40"/>
      <c r="E985" s="45"/>
      <c r="F985" s="45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</row>
    <row r="986" spans="1:101" s="17" customFormat="1" ht="12.75">
      <c r="A986" s="15"/>
      <c r="B986" s="40"/>
      <c r="C986" s="40"/>
      <c r="D986" s="40"/>
      <c r="E986" s="45"/>
      <c r="F986" s="45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</row>
    <row r="987" spans="1:101" s="17" customFormat="1" ht="12.75">
      <c r="A987" s="15"/>
      <c r="B987" s="40"/>
      <c r="C987" s="40"/>
      <c r="D987" s="40"/>
      <c r="E987" s="45"/>
      <c r="F987" s="45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</row>
    <row r="988" spans="1:101" s="17" customFormat="1" ht="12.75">
      <c r="A988" s="15"/>
      <c r="B988" s="40"/>
      <c r="C988" s="40"/>
      <c r="D988" s="40"/>
      <c r="E988" s="45"/>
      <c r="F988" s="45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</row>
    <row r="989" spans="1:101" s="17" customFormat="1" ht="12.75">
      <c r="A989" s="15"/>
      <c r="B989" s="40"/>
      <c r="C989" s="40"/>
      <c r="D989" s="40"/>
      <c r="E989" s="45"/>
      <c r="F989" s="45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</row>
    <row r="990" spans="1:101" s="17" customFormat="1" ht="12.75">
      <c r="A990" s="15"/>
      <c r="B990" s="40"/>
      <c r="C990" s="40"/>
      <c r="D990" s="40"/>
      <c r="E990" s="45"/>
      <c r="F990" s="45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</row>
    <row r="991" spans="1:101" s="17" customFormat="1" ht="12.75">
      <c r="A991" s="15"/>
      <c r="B991" s="40"/>
      <c r="C991" s="40"/>
      <c r="D991" s="40"/>
      <c r="E991" s="45"/>
      <c r="F991" s="45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</row>
    <row r="992" spans="1:101" s="17" customFormat="1" ht="12.75">
      <c r="A992" s="15"/>
      <c r="B992" s="40"/>
      <c r="C992" s="40"/>
      <c r="D992" s="40"/>
      <c r="E992" s="45"/>
      <c r="F992" s="45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</row>
    <row r="993" spans="1:101" s="17" customFormat="1" ht="12.75">
      <c r="A993" s="15"/>
      <c r="B993" s="40"/>
      <c r="C993" s="40"/>
      <c r="D993" s="40"/>
      <c r="E993" s="45"/>
      <c r="F993" s="45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</row>
    <row r="994" spans="1:101" s="17" customFormat="1" ht="12.75">
      <c r="A994" s="15"/>
      <c r="B994" s="40"/>
      <c r="C994" s="40"/>
      <c r="D994" s="40"/>
      <c r="E994" s="45"/>
      <c r="F994" s="45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</row>
    <row r="995" spans="1:101" s="17" customFormat="1" ht="12.75">
      <c r="A995" s="15"/>
      <c r="B995" s="40"/>
      <c r="C995" s="40"/>
      <c r="D995" s="40"/>
      <c r="E995" s="45"/>
      <c r="F995" s="45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</row>
    <row r="996" spans="1:101" s="17" customFormat="1" ht="12.75">
      <c r="A996" s="15"/>
      <c r="B996" s="40"/>
      <c r="C996" s="40"/>
      <c r="D996" s="40"/>
      <c r="E996" s="45"/>
      <c r="F996" s="45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</row>
    <row r="997" spans="1:101" s="17" customFormat="1" ht="12.75">
      <c r="A997" s="15"/>
      <c r="B997" s="40"/>
      <c r="C997" s="40"/>
      <c r="D997" s="40"/>
      <c r="E997" s="45"/>
      <c r="F997" s="45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</row>
    <row r="998" spans="1:101" s="17" customFormat="1" ht="12.75">
      <c r="A998" s="15"/>
      <c r="B998" s="40"/>
      <c r="C998" s="40"/>
      <c r="D998" s="40"/>
      <c r="E998" s="45"/>
      <c r="F998" s="45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</row>
    <row r="999" spans="1:101" s="17" customFormat="1" ht="12.75">
      <c r="A999" s="15"/>
      <c r="B999" s="40"/>
      <c r="C999" s="40"/>
      <c r="D999" s="40"/>
      <c r="E999" s="45"/>
      <c r="F999" s="45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</row>
    <row r="1000" spans="1:101" s="17" customFormat="1" ht="12.75">
      <c r="A1000" s="15"/>
      <c r="B1000" s="40"/>
      <c r="C1000" s="40"/>
      <c r="D1000" s="40"/>
      <c r="E1000" s="45"/>
      <c r="F1000" s="45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</row>
    <row r="1001" spans="1:101" s="17" customFormat="1" ht="12.75">
      <c r="A1001" s="15"/>
      <c r="B1001" s="40"/>
      <c r="C1001" s="40"/>
      <c r="D1001" s="40"/>
      <c r="E1001" s="45"/>
      <c r="F1001" s="45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</row>
    <row r="1002" spans="1:101" s="17" customFormat="1" ht="12.75">
      <c r="A1002" s="15"/>
      <c r="B1002" s="40"/>
      <c r="C1002" s="40"/>
      <c r="D1002" s="40"/>
      <c r="E1002" s="45"/>
      <c r="F1002" s="45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</row>
    <row r="1003" spans="1:101" s="17" customFormat="1" ht="12.75">
      <c r="A1003" s="15"/>
      <c r="B1003" s="40"/>
      <c r="C1003" s="40"/>
      <c r="D1003" s="40"/>
      <c r="E1003" s="45"/>
      <c r="F1003" s="45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</row>
    <row r="1004" spans="1:101" s="17" customFormat="1" ht="12.75">
      <c r="A1004" s="15"/>
      <c r="B1004" s="40"/>
      <c r="C1004" s="40"/>
      <c r="D1004" s="40"/>
      <c r="E1004" s="45"/>
      <c r="F1004" s="45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</row>
    <row r="1005" spans="1:101" s="17" customFormat="1" ht="12.75">
      <c r="A1005" s="15"/>
      <c r="B1005" s="40"/>
      <c r="C1005" s="40"/>
      <c r="D1005" s="40"/>
      <c r="E1005" s="45"/>
      <c r="F1005" s="45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</row>
    <row r="1006" spans="1:101" s="17" customFormat="1" ht="12.75">
      <c r="A1006" s="15"/>
      <c r="B1006" s="40"/>
      <c r="C1006" s="40"/>
      <c r="D1006" s="40"/>
      <c r="E1006" s="45"/>
      <c r="F1006" s="45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</row>
    <row r="1007" spans="1:101" s="17" customFormat="1" ht="12.75">
      <c r="A1007" s="15"/>
      <c r="B1007" s="40"/>
      <c r="C1007" s="40"/>
      <c r="D1007" s="40"/>
      <c r="E1007" s="45"/>
      <c r="F1007" s="45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</row>
    <row r="1008" spans="1:101" s="17" customFormat="1" ht="12.75">
      <c r="A1008" s="15"/>
      <c r="B1008" s="40"/>
      <c r="C1008" s="40"/>
      <c r="D1008" s="40"/>
      <c r="E1008" s="45"/>
      <c r="F1008" s="45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</row>
    <row r="1009" spans="1:101" s="17" customFormat="1" ht="12.75">
      <c r="A1009" s="15"/>
      <c r="B1009" s="40"/>
      <c r="C1009" s="40"/>
      <c r="D1009" s="40"/>
      <c r="E1009" s="45"/>
      <c r="F1009" s="45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</row>
    <row r="1010" spans="1:101" s="17" customFormat="1" ht="12.75">
      <c r="A1010" s="15"/>
      <c r="B1010" s="40"/>
      <c r="C1010" s="40"/>
      <c r="D1010" s="40"/>
      <c r="E1010" s="45"/>
      <c r="F1010" s="45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</row>
    <row r="1011" spans="1:101" s="17" customFormat="1" ht="12.75">
      <c r="A1011" s="15"/>
      <c r="B1011" s="40"/>
      <c r="C1011" s="40"/>
      <c r="D1011" s="40"/>
      <c r="E1011" s="45"/>
      <c r="F1011" s="45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</row>
    <row r="1012" spans="1:101" s="17" customFormat="1" ht="12.75">
      <c r="A1012" s="15"/>
      <c r="B1012" s="40"/>
      <c r="C1012" s="40"/>
      <c r="D1012" s="40"/>
      <c r="E1012" s="45"/>
      <c r="F1012" s="45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</row>
    <row r="1013" spans="1:101" s="17" customFormat="1" ht="12.75">
      <c r="A1013" s="15"/>
      <c r="B1013" s="40"/>
      <c r="C1013" s="40"/>
      <c r="D1013" s="40"/>
      <c r="E1013" s="45"/>
      <c r="F1013" s="45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</row>
    <row r="1014" spans="1:101" s="17" customFormat="1" ht="12.75">
      <c r="A1014" s="15"/>
      <c r="B1014" s="40"/>
      <c r="C1014" s="40"/>
      <c r="D1014" s="40"/>
      <c r="E1014" s="45"/>
      <c r="F1014" s="45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</row>
    <row r="1015" spans="1:101" s="17" customFormat="1" ht="12.75">
      <c r="A1015" s="15"/>
      <c r="B1015" s="40"/>
      <c r="C1015" s="40"/>
      <c r="D1015" s="40"/>
      <c r="E1015" s="45"/>
      <c r="F1015" s="45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</row>
    <row r="1016" spans="1:101" s="17" customFormat="1" ht="12.75">
      <c r="A1016" s="15"/>
      <c r="B1016" s="40"/>
      <c r="C1016" s="40"/>
      <c r="D1016" s="40"/>
      <c r="E1016" s="45"/>
      <c r="F1016" s="45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</row>
    <row r="1017" spans="1:101" s="17" customFormat="1" ht="12.75">
      <c r="A1017" s="15"/>
      <c r="B1017" s="40"/>
      <c r="C1017" s="40"/>
      <c r="D1017" s="40"/>
      <c r="E1017" s="45"/>
      <c r="F1017" s="45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</row>
    <row r="1018" spans="1:101" s="17" customFormat="1" ht="12.75">
      <c r="A1018" s="15"/>
      <c r="B1018" s="40"/>
      <c r="C1018" s="40"/>
      <c r="D1018" s="40"/>
      <c r="E1018" s="45"/>
      <c r="F1018" s="45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</row>
    <row r="1019" spans="1:101" s="17" customFormat="1" ht="12.75">
      <c r="A1019" s="15"/>
      <c r="B1019" s="40"/>
      <c r="C1019" s="40"/>
      <c r="D1019" s="40"/>
      <c r="E1019" s="45"/>
      <c r="F1019" s="45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</row>
    <row r="1020" spans="1:101" s="17" customFormat="1" ht="12.75">
      <c r="A1020" s="15"/>
      <c r="B1020" s="40"/>
      <c r="C1020" s="40"/>
      <c r="D1020" s="40"/>
      <c r="E1020" s="45"/>
      <c r="F1020" s="45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</row>
    <row r="1021" spans="1:101" s="17" customFormat="1" ht="12.75">
      <c r="A1021" s="15"/>
      <c r="B1021" s="40"/>
      <c r="C1021" s="40"/>
      <c r="D1021" s="40"/>
      <c r="E1021" s="45"/>
      <c r="F1021" s="45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</row>
    <row r="1022" spans="1:101" s="17" customFormat="1" ht="12.75">
      <c r="A1022" s="15"/>
      <c r="B1022" s="40"/>
      <c r="C1022" s="40"/>
      <c r="D1022" s="40"/>
      <c r="E1022" s="45"/>
      <c r="F1022" s="45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</row>
    <row r="1023" spans="1:101" s="17" customFormat="1" ht="12.75">
      <c r="A1023" s="15"/>
      <c r="B1023" s="40"/>
      <c r="C1023" s="40"/>
      <c r="D1023" s="40"/>
      <c r="E1023" s="45"/>
      <c r="F1023" s="45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</row>
    <row r="1024" spans="1:101" s="17" customFormat="1" ht="12.75">
      <c r="A1024" s="15"/>
      <c r="B1024" s="40"/>
      <c r="C1024" s="40"/>
      <c r="D1024" s="40"/>
      <c r="E1024" s="45"/>
      <c r="F1024" s="45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</row>
    <row r="1025" spans="1:101" s="17" customFormat="1" ht="12.75">
      <c r="A1025" s="15"/>
      <c r="B1025" s="40"/>
      <c r="C1025" s="40"/>
      <c r="D1025" s="40"/>
      <c r="E1025" s="45"/>
      <c r="F1025" s="45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</row>
    <row r="1026" spans="1:101" s="17" customFormat="1" ht="12.75">
      <c r="A1026" s="15"/>
      <c r="B1026" s="40"/>
      <c r="C1026" s="40"/>
      <c r="D1026" s="40"/>
      <c r="E1026" s="45"/>
      <c r="F1026" s="45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</row>
    <row r="1027" spans="1:101" s="17" customFormat="1" ht="12.75">
      <c r="A1027" s="15"/>
      <c r="B1027" s="40"/>
      <c r="C1027" s="40"/>
      <c r="D1027" s="40"/>
      <c r="E1027" s="45"/>
      <c r="F1027" s="45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</row>
    <row r="1028" spans="1:101" s="17" customFormat="1" ht="12.75">
      <c r="A1028" s="15"/>
      <c r="B1028" s="40"/>
      <c r="C1028" s="40"/>
      <c r="D1028" s="40"/>
      <c r="E1028" s="45"/>
      <c r="F1028" s="45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</row>
    <row r="1029" spans="1:101" s="17" customFormat="1" ht="12.75">
      <c r="A1029" s="15"/>
      <c r="B1029" s="40"/>
      <c r="C1029" s="40"/>
      <c r="D1029" s="40"/>
      <c r="E1029" s="45"/>
      <c r="F1029" s="45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</row>
    <row r="1030" spans="1:101" s="17" customFormat="1" ht="12.75">
      <c r="A1030" s="15"/>
      <c r="B1030" s="40"/>
      <c r="C1030" s="40"/>
      <c r="D1030" s="40"/>
      <c r="E1030" s="45"/>
      <c r="F1030" s="45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</row>
    <row r="1031" spans="1:101" s="17" customFormat="1" ht="12.75">
      <c r="A1031" s="15"/>
      <c r="B1031" s="40"/>
      <c r="C1031" s="40"/>
      <c r="D1031" s="40"/>
      <c r="E1031" s="45"/>
      <c r="F1031" s="45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</row>
    <row r="1032" spans="1:101" s="17" customFormat="1" ht="12.75">
      <c r="A1032" s="15"/>
      <c r="B1032" s="40"/>
      <c r="C1032" s="40"/>
      <c r="D1032" s="40"/>
      <c r="E1032" s="45"/>
      <c r="F1032" s="45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</row>
    <row r="1033" spans="1:101" s="17" customFormat="1" ht="12.75">
      <c r="A1033" s="15"/>
      <c r="B1033" s="40"/>
      <c r="C1033" s="40"/>
      <c r="D1033" s="40"/>
      <c r="E1033" s="45"/>
      <c r="F1033" s="45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</row>
    <row r="1034" spans="1:101" s="17" customFormat="1" ht="12.75">
      <c r="A1034" s="15"/>
      <c r="B1034" s="40"/>
      <c r="C1034" s="40"/>
      <c r="D1034" s="40"/>
      <c r="E1034" s="45"/>
      <c r="F1034" s="45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</row>
    <row r="1035" spans="1:101" s="17" customFormat="1" ht="12.75">
      <c r="A1035" s="15"/>
      <c r="B1035" s="40"/>
      <c r="C1035" s="40"/>
      <c r="D1035" s="40"/>
      <c r="E1035" s="45"/>
      <c r="F1035" s="45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</row>
    <row r="1036" spans="1:101" s="17" customFormat="1" ht="12.75">
      <c r="A1036" s="15"/>
      <c r="B1036" s="40"/>
      <c r="C1036" s="40"/>
      <c r="D1036" s="40"/>
      <c r="E1036" s="45"/>
      <c r="F1036" s="45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</row>
    <row r="1037" spans="1:101" s="17" customFormat="1" ht="12.75">
      <c r="A1037" s="15"/>
      <c r="B1037" s="40"/>
      <c r="C1037" s="40"/>
      <c r="D1037" s="40"/>
      <c r="E1037" s="45"/>
      <c r="F1037" s="45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</row>
    <row r="1038" spans="1:101" s="17" customFormat="1" ht="12.75">
      <c r="A1038" s="15"/>
      <c r="B1038" s="40"/>
      <c r="C1038" s="40"/>
      <c r="D1038" s="40"/>
      <c r="E1038" s="45"/>
      <c r="F1038" s="45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</row>
    <row r="1039" spans="1:101" s="17" customFormat="1" ht="12.75">
      <c r="A1039" s="15"/>
      <c r="B1039" s="40"/>
      <c r="C1039" s="40"/>
      <c r="D1039" s="40"/>
      <c r="E1039" s="45"/>
      <c r="F1039" s="45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</row>
    <row r="1040" spans="1:101" s="17" customFormat="1" ht="12.75">
      <c r="A1040" s="15"/>
      <c r="B1040" s="40"/>
      <c r="C1040" s="40"/>
      <c r="D1040" s="40"/>
      <c r="E1040" s="45"/>
      <c r="F1040" s="45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</row>
    <row r="1041" spans="1:101" s="17" customFormat="1" ht="12.75">
      <c r="A1041" s="15"/>
      <c r="B1041" s="40"/>
      <c r="C1041" s="40"/>
      <c r="D1041" s="40"/>
      <c r="E1041" s="45"/>
      <c r="F1041" s="45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</row>
    <row r="1042" spans="1:101" s="17" customFormat="1" ht="12.75">
      <c r="A1042" s="15"/>
      <c r="B1042" s="40"/>
      <c r="C1042" s="40"/>
      <c r="D1042" s="40"/>
      <c r="E1042" s="45"/>
      <c r="F1042" s="45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</row>
    <row r="1043" spans="1:101" s="17" customFormat="1" ht="12.75">
      <c r="A1043" s="15"/>
      <c r="B1043" s="40"/>
      <c r="C1043" s="40"/>
      <c r="D1043" s="40"/>
      <c r="E1043" s="45"/>
      <c r="F1043" s="45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</row>
    <row r="1044" spans="1:101" s="17" customFormat="1" ht="12.75">
      <c r="A1044" s="15"/>
      <c r="B1044" s="40"/>
      <c r="C1044" s="40"/>
      <c r="D1044" s="40"/>
      <c r="E1044" s="45"/>
      <c r="F1044" s="45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</row>
    <row r="1045" spans="1:101" s="17" customFormat="1" ht="12.75">
      <c r="A1045" s="15"/>
      <c r="B1045" s="40"/>
      <c r="C1045" s="40"/>
      <c r="D1045" s="40"/>
      <c r="E1045" s="45"/>
      <c r="F1045" s="45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</row>
    <row r="1046" spans="1:101" s="17" customFormat="1" ht="12.75">
      <c r="A1046" s="15"/>
      <c r="B1046" s="40"/>
      <c r="C1046" s="40"/>
      <c r="D1046" s="40"/>
      <c r="E1046" s="45"/>
      <c r="F1046" s="45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</row>
    <row r="1047" spans="1:101" s="17" customFormat="1" ht="12.75">
      <c r="A1047" s="15"/>
      <c r="B1047" s="40"/>
      <c r="C1047" s="40"/>
      <c r="D1047" s="40"/>
      <c r="E1047" s="45"/>
      <c r="F1047" s="45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</row>
    <row r="1048" spans="1:101" s="17" customFormat="1" ht="12.75">
      <c r="A1048" s="15"/>
      <c r="B1048" s="40"/>
      <c r="C1048" s="40"/>
      <c r="D1048" s="40"/>
      <c r="E1048" s="45"/>
      <c r="F1048" s="45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</row>
    <row r="1049" spans="1:101" s="17" customFormat="1" ht="12.75">
      <c r="A1049" s="15"/>
      <c r="B1049" s="40"/>
      <c r="C1049" s="40"/>
      <c r="D1049" s="40"/>
      <c r="E1049" s="45"/>
      <c r="F1049" s="45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</row>
    <row r="1050" spans="1:101" s="17" customFormat="1" ht="12.75">
      <c r="A1050" s="15"/>
      <c r="B1050" s="40"/>
      <c r="C1050" s="40"/>
      <c r="D1050" s="40"/>
      <c r="E1050" s="45"/>
      <c r="F1050" s="45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</row>
    <row r="1051" spans="1:101" s="17" customFormat="1" ht="12.75">
      <c r="A1051" s="15"/>
      <c r="B1051" s="40"/>
      <c r="C1051" s="40"/>
      <c r="D1051" s="40"/>
      <c r="E1051" s="45"/>
      <c r="F1051" s="45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</row>
    <row r="1052" spans="1:101" s="17" customFormat="1" ht="12.75">
      <c r="A1052" s="15"/>
      <c r="B1052" s="40"/>
      <c r="C1052" s="40"/>
      <c r="D1052" s="40"/>
      <c r="E1052" s="45"/>
      <c r="F1052" s="45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</row>
    <row r="1053" spans="1:101" s="17" customFormat="1" ht="12.75">
      <c r="A1053" s="15"/>
      <c r="B1053" s="40"/>
      <c r="C1053" s="40"/>
      <c r="D1053" s="40"/>
      <c r="E1053" s="45"/>
      <c r="F1053" s="45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</row>
    <row r="1054" spans="1:101" s="17" customFormat="1" ht="12.75">
      <c r="A1054" s="15"/>
      <c r="B1054" s="40"/>
      <c r="C1054" s="40"/>
      <c r="D1054" s="40"/>
      <c r="E1054" s="45"/>
      <c r="F1054" s="45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</row>
    <row r="1055" spans="1:101" s="17" customFormat="1" ht="12.75">
      <c r="A1055" s="15"/>
      <c r="B1055" s="40"/>
      <c r="C1055" s="40"/>
      <c r="D1055" s="40"/>
      <c r="E1055" s="45"/>
      <c r="F1055" s="45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</row>
    <row r="1056" spans="1:101" s="17" customFormat="1" ht="12.75">
      <c r="A1056" s="15"/>
      <c r="B1056" s="40"/>
      <c r="C1056" s="40"/>
      <c r="D1056" s="40"/>
      <c r="E1056" s="45"/>
      <c r="F1056" s="45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</row>
    <row r="1057" spans="1:101" s="17" customFormat="1" ht="12.75">
      <c r="A1057" s="15"/>
      <c r="B1057" s="40"/>
      <c r="C1057" s="40"/>
      <c r="D1057" s="40"/>
      <c r="E1057" s="45"/>
      <c r="F1057" s="45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</row>
    <row r="1058" spans="1:101" s="17" customFormat="1" ht="12.75">
      <c r="A1058" s="15"/>
      <c r="B1058" s="40"/>
      <c r="C1058" s="40"/>
      <c r="D1058" s="40"/>
      <c r="E1058" s="45"/>
      <c r="F1058" s="45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</row>
    <row r="1059" spans="1:101" s="17" customFormat="1" ht="12.75">
      <c r="A1059" s="15"/>
      <c r="B1059" s="40"/>
      <c r="C1059" s="40"/>
      <c r="D1059" s="40"/>
      <c r="E1059" s="45"/>
      <c r="F1059" s="45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</row>
    <row r="1060" spans="1:101" s="17" customFormat="1" ht="12.75">
      <c r="A1060" s="15"/>
      <c r="B1060" s="40"/>
      <c r="C1060" s="40"/>
      <c r="D1060" s="40"/>
      <c r="E1060" s="45"/>
      <c r="F1060" s="45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</row>
    <row r="1061" spans="1:101" s="17" customFormat="1" ht="12.75">
      <c r="A1061" s="15"/>
      <c r="B1061" s="40"/>
      <c r="C1061" s="40"/>
      <c r="D1061" s="40"/>
      <c r="E1061" s="45"/>
      <c r="F1061" s="45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</row>
    <row r="1062" spans="1:101" s="17" customFormat="1" ht="12.75">
      <c r="A1062" s="15"/>
      <c r="B1062" s="40"/>
      <c r="C1062" s="40"/>
      <c r="D1062" s="40"/>
      <c r="E1062" s="45"/>
      <c r="F1062" s="45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</row>
    <row r="1063" spans="1:101" s="17" customFormat="1" ht="12.75">
      <c r="A1063" s="15"/>
      <c r="B1063" s="40"/>
      <c r="C1063" s="40"/>
      <c r="D1063" s="40"/>
      <c r="E1063" s="45"/>
      <c r="F1063" s="45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</row>
    <row r="1064" spans="1:101" s="17" customFormat="1" ht="12.75">
      <c r="A1064" s="15"/>
      <c r="B1064" s="40"/>
      <c r="C1064" s="40"/>
      <c r="D1064" s="40"/>
      <c r="E1064" s="45"/>
      <c r="F1064" s="45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</row>
    <row r="1065" spans="1:101" s="17" customFormat="1" ht="12.75">
      <c r="A1065" s="15"/>
      <c r="B1065" s="40"/>
      <c r="C1065" s="40"/>
      <c r="D1065" s="40"/>
      <c r="E1065" s="45"/>
      <c r="F1065" s="45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</row>
    <row r="1066" spans="1:101" s="17" customFormat="1" ht="12.75">
      <c r="A1066" s="15"/>
      <c r="B1066" s="40"/>
      <c r="C1066" s="40"/>
      <c r="D1066" s="40"/>
      <c r="E1066" s="45"/>
      <c r="F1066" s="45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</row>
    <row r="1067" spans="1:101" s="17" customFormat="1" ht="12.75">
      <c r="A1067" s="15"/>
      <c r="B1067" s="40"/>
      <c r="C1067" s="40"/>
      <c r="D1067" s="40"/>
      <c r="E1067" s="45"/>
      <c r="F1067" s="45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</row>
    <row r="1068" spans="1:101" s="17" customFormat="1" ht="12.75">
      <c r="A1068" s="15"/>
      <c r="B1068" s="40"/>
      <c r="C1068" s="40"/>
      <c r="D1068" s="40"/>
      <c r="E1068" s="45"/>
      <c r="F1068" s="45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</row>
    <row r="1069" spans="1:101" s="17" customFormat="1" ht="12.75">
      <c r="A1069" s="15"/>
      <c r="B1069" s="40"/>
      <c r="C1069" s="40"/>
      <c r="D1069" s="40"/>
      <c r="E1069" s="45"/>
      <c r="F1069" s="45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</row>
    <row r="1070" spans="1:101" s="17" customFormat="1" ht="12.75">
      <c r="A1070" s="15"/>
      <c r="B1070" s="40"/>
      <c r="C1070" s="40"/>
      <c r="D1070" s="40"/>
      <c r="E1070" s="45"/>
      <c r="F1070" s="45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</row>
    <row r="1071" spans="1:101" s="17" customFormat="1" ht="12.75">
      <c r="A1071" s="15"/>
      <c r="B1071" s="40"/>
      <c r="C1071" s="40"/>
      <c r="D1071" s="40"/>
      <c r="E1071" s="45"/>
      <c r="F1071" s="45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</row>
    <row r="1072" spans="1:101" s="17" customFormat="1" ht="12.75">
      <c r="A1072" s="15"/>
      <c r="B1072" s="40"/>
      <c r="C1072" s="40"/>
      <c r="D1072" s="40"/>
      <c r="E1072" s="45"/>
      <c r="F1072" s="45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</row>
    <row r="1073" spans="1:101" s="17" customFormat="1" ht="12.75">
      <c r="A1073" s="15"/>
      <c r="B1073" s="40"/>
      <c r="C1073" s="40"/>
      <c r="D1073" s="40"/>
      <c r="E1073" s="45"/>
      <c r="F1073" s="45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</row>
    <row r="1074" spans="1:101" s="17" customFormat="1" ht="12.75">
      <c r="A1074" s="15"/>
      <c r="B1074" s="40"/>
      <c r="C1074" s="40"/>
      <c r="D1074" s="40"/>
      <c r="E1074" s="45"/>
      <c r="F1074" s="45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</row>
    <row r="1075" spans="1:101" s="17" customFormat="1" ht="12.75">
      <c r="A1075" s="15"/>
      <c r="B1075" s="40"/>
      <c r="C1075" s="40"/>
      <c r="D1075" s="40"/>
      <c r="E1075" s="45"/>
      <c r="F1075" s="45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</row>
    <row r="1076" spans="1:101" s="17" customFormat="1" ht="12.75">
      <c r="A1076" s="15"/>
      <c r="B1076" s="40"/>
      <c r="C1076" s="40"/>
      <c r="D1076" s="40"/>
      <c r="E1076" s="45"/>
      <c r="F1076" s="45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</row>
    <row r="1077" spans="1:101" s="17" customFormat="1" ht="12.75">
      <c r="A1077" s="15"/>
      <c r="B1077" s="40"/>
      <c r="C1077" s="40"/>
      <c r="D1077" s="40"/>
      <c r="E1077" s="45"/>
      <c r="F1077" s="45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</row>
    <row r="1078" spans="1:101" s="17" customFormat="1" ht="12.75">
      <c r="A1078" s="15"/>
      <c r="B1078" s="40"/>
      <c r="C1078" s="40"/>
      <c r="D1078" s="40"/>
      <c r="E1078" s="45"/>
      <c r="F1078" s="45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</row>
    <row r="1079" spans="1:101" s="17" customFormat="1" ht="12.75">
      <c r="A1079" s="15"/>
      <c r="B1079" s="40"/>
      <c r="C1079" s="40"/>
      <c r="D1079" s="40"/>
      <c r="E1079" s="45"/>
      <c r="F1079" s="45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</row>
    <row r="1080" spans="1:101" s="17" customFormat="1" ht="12.75">
      <c r="A1080" s="15"/>
      <c r="B1080" s="40"/>
      <c r="C1080" s="40"/>
      <c r="D1080" s="40"/>
      <c r="E1080" s="45"/>
      <c r="F1080" s="45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</row>
    <row r="1081" spans="1:101" s="17" customFormat="1" ht="12.75">
      <c r="A1081" s="15"/>
      <c r="B1081" s="40"/>
      <c r="C1081" s="40"/>
      <c r="D1081" s="40"/>
      <c r="E1081" s="45"/>
      <c r="F1081" s="45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</row>
    <row r="1082" spans="1:101" s="17" customFormat="1" ht="12.75">
      <c r="A1082" s="15"/>
      <c r="B1082" s="40"/>
      <c r="C1082" s="40"/>
      <c r="D1082" s="40"/>
      <c r="E1082" s="45"/>
      <c r="F1082" s="45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</row>
    <row r="1083" spans="1:101" s="17" customFormat="1" ht="12.75">
      <c r="A1083" s="15"/>
      <c r="B1083" s="40"/>
      <c r="C1083" s="40"/>
      <c r="D1083" s="40"/>
      <c r="E1083" s="45"/>
      <c r="F1083" s="45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</row>
    <row r="1084" spans="1:101" s="17" customFormat="1" ht="12.75">
      <c r="A1084" s="15"/>
      <c r="B1084" s="40"/>
      <c r="C1084" s="40"/>
      <c r="D1084" s="40"/>
      <c r="E1084" s="45"/>
      <c r="F1084" s="45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</row>
    <row r="1085" spans="1:101" s="17" customFormat="1" ht="12.75">
      <c r="A1085" s="15"/>
      <c r="B1085" s="40"/>
      <c r="C1085" s="40"/>
      <c r="D1085" s="40"/>
      <c r="E1085" s="45"/>
      <c r="F1085" s="45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</row>
    <row r="1086" spans="1:101" s="17" customFormat="1" ht="12.75">
      <c r="A1086" s="15"/>
      <c r="B1086" s="40"/>
      <c r="C1086" s="40"/>
      <c r="D1086" s="40"/>
      <c r="E1086" s="45"/>
      <c r="F1086" s="45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</row>
    <row r="1087" spans="1:101" s="17" customFormat="1" ht="12.75">
      <c r="A1087" s="15"/>
      <c r="B1087" s="40"/>
      <c r="C1087" s="40"/>
      <c r="D1087" s="40"/>
      <c r="E1087" s="45"/>
      <c r="F1087" s="45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</row>
    <row r="1088" spans="1:101" s="17" customFormat="1" ht="12.75">
      <c r="A1088" s="15"/>
      <c r="B1088" s="40"/>
      <c r="C1088" s="40"/>
      <c r="D1088" s="40"/>
      <c r="E1088" s="45"/>
      <c r="F1088" s="45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</row>
    <row r="1089" spans="1:101" s="17" customFormat="1" ht="12.75">
      <c r="A1089" s="15"/>
      <c r="B1089" s="40"/>
      <c r="C1089" s="40"/>
      <c r="D1089" s="40"/>
      <c r="E1089" s="45"/>
      <c r="F1089" s="45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</row>
    <row r="1090" spans="1:101" s="17" customFormat="1" ht="12.75">
      <c r="A1090" s="15"/>
      <c r="B1090" s="40"/>
      <c r="C1090" s="40"/>
      <c r="D1090" s="40"/>
      <c r="E1090" s="45"/>
      <c r="F1090" s="45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</row>
    <row r="1091" spans="1:101" s="17" customFormat="1" ht="12.75">
      <c r="A1091" s="15"/>
      <c r="B1091" s="40"/>
      <c r="C1091" s="40"/>
      <c r="D1091" s="40"/>
      <c r="E1091" s="45"/>
      <c r="F1091" s="45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</row>
    <row r="1092" spans="1:101" s="17" customFormat="1" ht="12.75">
      <c r="A1092" s="15"/>
      <c r="B1092" s="40"/>
      <c r="C1092" s="40"/>
      <c r="D1092" s="40"/>
      <c r="E1092" s="45"/>
      <c r="F1092" s="45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</row>
    <row r="1093" spans="1:101" s="17" customFormat="1" ht="12.75">
      <c r="A1093" s="15"/>
      <c r="B1093" s="40"/>
      <c r="C1093" s="40"/>
      <c r="D1093" s="40"/>
      <c r="E1093" s="45"/>
      <c r="F1093" s="45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</row>
    <row r="1094" spans="1:101" s="17" customFormat="1" ht="12.75">
      <c r="A1094" s="15"/>
      <c r="B1094" s="40"/>
      <c r="C1094" s="40"/>
      <c r="D1094" s="40"/>
      <c r="E1094" s="45"/>
      <c r="F1094" s="45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</row>
    <row r="1095" spans="1:101" s="17" customFormat="1" ht="12.75">
      <c r="A1095" s="15"/>
      <c r="B1095" s="40"/>
      <c r="C1095" s="40"/>
      <c r="D1095" s="40"/>
      <c r="E1095" s="45"/>
      <c r="F1095" s="45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</row>
    <row r="1096" spans="1:101" s="17" customFormat="1" ht="12.75">
      <c r="A1096" s="15"/>
      <c r="B1096" s="40"/>
      <c r="C1096" s="40"/>
      <c r="D1096" s="40"/>
      <c r="E1096" s="45"/>
      <c r="F1096" s="45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</row>
    <row r="1097" spans="1:101" s="17" customFormat="1" ht="12.75">
      <c r="A1097" s="15"/>
      <c r="B1097" s="40"/>
      <c r="C1097" s="40"/>
      <c r="D1097" s="40"/>
      <c r="E1097" s="45"/>
      <c r="F1097" s="45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</row>
    <row r="1098" spans="1:101" s="17" customFormat="1" ht="12.75">
      <c r="A1098" s="15"/>
      <c r="B1098" s="40"/>
      <c r="C1098" s="40"/>
      <c r="D1098" s="40"/>
      <c r="E1098" s="45"/>
      <c r="F1098" s="45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</row>
    <row r="1099" spans="1:101" s="17" customFormat="1" ht="12.75">
      <c r="A1099" s="15"/>
      <c r="B1099" s="40"/>
      <c r="C1099" s="40"/>
      <c r="D1099" s="40"/>
      <c r="E1099" s="45"/>
      <c r="F1099" s="45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</row>
    <row r="1100" spans="1:101" s="17" customFormat="1" ht="12.75">
      <c r="A1100" s="15"/>
      <c r="B1100" s="40"/>
      <c r="C1100" s="40"/>
      <c r="D1100" s="40"/>
      <c r="E1100" s="45"/>
      <c r="F1100" s="45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</row>
    <row r="1101" spans="1:101" s="17" customFormat="1" ht="12.75">
      <c r="A1101" s="15"/>
      <c r="B1101" s="40"/>
      <c r="C1101" s="40"/>
      <c r="D1101" s="40"/>
      <c r="E1101" s="45"/>
      <c r="F1101" s="45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</row>
    <row r="1102" spans="1:101" s="17" customFormat="1" ht="12.75">
      <c r="A1102" s="15"/>
      <c r="B1102" s="40"/>
      <c r="C1102" s="40"/>
      <c r="D1102" s="40"/>
      <c r="E1102" s="45"/>
      <c r="F1102" s="45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</row>
    <row r="1103" spans="1:101" s="17" customFormat="1" ht="12.75">
      <c r="A1103" s="15"/>
      <c r="B1103" s="40"/>
      <c r="C1103" s="40"/>
      <c r="D1103" s="40"/>
      <c r="E1103" s="45"/>
      <c r="F1103" s="45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</row>
    <row r="1104" spans="1:101" s="17" customFormat="1" ht="12.75">
      <c r="A1104" s="15"/>
      <c r="B1104" s="40"/>
      <c r="C1104" s="40"/>
      <c r="D1104" s="40"/>
      <c r="E1104" s="45"/>
      <c r="F1104" s="45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</row>
    <row r="1105" spans="1:101" s="17" customFormat="1" ht="12.75">
      <c r="A1105" s="15"/>
      <c r="B1105" s="40"/>
      <c r="C1105" s="40"/>
      <c r="D1105" s="40"/>
      <c r="E1105" s="45"/>
      <c r="F1105" s="45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</row>
    <row r="1106" spans="1:101" s="17" customFormat="1" ht="12.75">
      <c r="A1106" s="15"/>
      <c r="B1106" s="40"/>
      <c r="C1106" s="40"/>
      <c r="D1106" s="40"/>
      <c r="E1106" s="45"/>
      <c r="F1106" s="45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</row>
    <row r="1107" spans="1:101" s="17" customFormat="1" ht="12.75">
      <c r="A1107" s="15"/>
      <c r="B1107" s="40"/>
      <c r="C1107" s="40"/>
      <c r="D1107" s="40"/>
      <c r="E1107" s="45"/>
      <c r="F1107" s="45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</row>
    <row r="1108" spans="1:101" s="17" customFormat="1" ht="12.75">
      <c r="A1108" s="15"/>
      <c r="B1108" s="40"/>
      <c r="C1108" s="40"/>
      <c r="D1108" s="40"/>
      <c r="E1108" s="45"/>
      <c r="F1108" s="45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</row>
    <row r="1109" spans="1:101" s="17" customFormat="1" ht="12.75">
      <c r="A1109" s="15"/>
      <c r="B1109" s="40"/>
      <c r="C1109" s="40"/>
      <c r="D1109" s="40"/>
      <c r="E1109" s="45"/>
      <c r="F1109" s="45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</row>
    <row r="1110" spans="1:101" s="17" customFormat="1" ht="12.75">
      <c r="A1110" s="15"/>
      <c r="B1110" s="40"/>
      <c r="C1110" s="40"/>
      <c r="D1110" s="40"/>
      <c r="E1110" s="45"/>
      <c r="F1110" s="45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</row>
    <row r="1111" spans="1:101" s="17" customFormat="1" ht="12.75">
      <c r="A1111" s="15"/>
      <c r="B1111" s="40"/>
      <c r="C1111" s="40"/>
      <c r="D1111" s="40"/>
      <c r="E1111" s="45"/>
      <c r="F1111" s="45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</row>
    <row r="1112" spans="1:101" s="17" customFormat="1" ht="12.75">
      <c r="A1112" s="15"/>
      <c r="B1112" s="40"/>
      <c r="C1112" s="40"/>
      <c r="D1112" s="40"/>
      <c r="E1112" s="45"/>
      <c r="F1112" s="45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</row>
    <row r="1113" spans="1:101" s="17" customFormat="1" ht="12.75">
      <c r="A1113" s="15"/>
      <c r="B1113" s="40"/>
      <c r="C1113" s="40"/>
      <c r="D1113" s="40"/>
      <c r="E1113" s="45"/>
      <c r="F1113" s="45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</row>
    <row r="1114" spans="1:101" s="17" customFormat="1" ht="12.75">
      <c r="A1114" s="15"/>
      <c r="B1114" s="40"/>
      <c r="C1114" s="40"/>
      <c r="D1114" s="40"/>
      <c r="E1114" s="45"/>
      <c r="F1114" s="45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</row>
    <row r="1115" spans="1:101" s="17" customFormat="1" ht="12.75">
      <c r="A1115" s="15"/>
      <c r="B1115" s="40"/>
      <c r="C1115" s="40"/>
      <c r="D1115" s="40"/>
      <c r="E1115" s="45"/>
      <c r="F1115" s="45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</row>
    <row r="1116" spans="1:101" s="17" customFormat="1" ht="12.75">
      <c r="A1116" s="15"/>
      <c r="B1116" s="40"/>
      <c r="C1116" s="40"/>
      <c r="D1116" s="40"/>
      <c r="E1116" s="45"/>
      <c r="F1116" s="45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</row>
    <row r="1117" spans="1:101" s="17" customFormat="1" ht="12.75">
      <c r="A1117" s="15"/>
      <c r="B1117" s="40"/>
      <c r="C1117" s="40"/>
      <c r="D1117" s="40"/>
      <c r="E1117" s="45"/>
      <c r="F1117" s="45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</row>
    <row r="1118" spans="1:101" s="17" customFormat="1" ht="12.75">
      <c r="A1118" s="15"/>
      <c r="B1118" s="40"/>
      <c r="C1118" s="40"/>
      <c r="D1118" s="40"/>
      <c r="E1118" s="45"/>
      <c r="F1118" s="45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</row>
    <row r="1119" spans="1:101" s="17" customFormat="1" ht="12.75">
      <c r="A1119" s="15"/>
      <c r="B1119" s="40"/>
      <c r="C1119" s="40"/>
      <c r="D1119" s="40"/>
      <c r="E1119" s="45"/>
      <c r="F1119" s="45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</row>
    <row r="1120" spans="1:101" s="17" customFormat="1" ht="12.75">
      <c r="A1120" s="15"/>
      <c r="B1120" s="40"/>
      <c r="C1120" s="40"/>
      <c r="D1120" s="40"/>
      <c r="E1120" s="45"/>
      <c r="F1120" s="45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</row>
    <row r="1121" spans="1:101" s="17" customFormat="1" ht="12.75">
      <c r="A1121" s="15"/>
      <c r="B1121" s="40"/>
      <c r="C1121" s="40"/>
      <c r="D1121" s="40"/>
      <c r="E1121" s="45"/>
      <c r="F1121" s="45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</row>
    <row r="1122" spans="1:101" s="17" customFormat="1" ht="12.75">
      <c r="A1122" s="15"/>
      <c r="B1122" s="40"/>
      <c r="C1122" s="40"/>
      <c r="D1122" s="40"/>
      <c r="E1122" s="45"/>
      <c r="F1122" s="45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</row>
    <row r="1123" spans="1:101" s="17" customFormat="1" ht="12.75">
      <c r="A1123" s="15"/>
      <c r="B1123" s="40"/>
      <c r="C1123" s="40"/>
      <c r="D1123" s="40"/>
      <c r="E1123" s="45"/>
      <c r="F1123" s="45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</row>
    <row r="1124" spans="1:101" s="17" customFormat="1" ht="12.75">
      <c r="A1124" s="15"/>
      <c r="B1124" s="40"/>
      <c r="C1124" s="40"/>
      <c r="D1124" s="40"/>
      <c r="E1124" s="45"/>
      <c r="F1124" s="45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</row>
    <row r="1125" spans="1:101" s="17" customFormat="1" ht="12.75">
      <c r="A1125" s="15"/>
      <c r="B1125" s="40"/>
      <c r="C1125" s="40"/>
      <c r="D1125" s="40"/>
      <c r="E1125" s="45"/>
      <c r="F1125" s="45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</row>
    <row r="1126" spans="1:101" s="17" customFormat="1" ht="12.75">
      <c r="A1126" s="15"/>
      <c r="B1126" s="40"/>
      <c r="C1126" s="40"/>
      <c r="D1126" s="40"/>
      <c r="E1126" s="45"/>
      <c r="F1126" s="45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</row>
    <row r="1127" spans="1:101" s="17" customFormat="1" ht="12.75">
      <c r="A1127" s="15"/>
      <c r="B1127" s="40"/>
      <c r="C1127" s="40"/>
      <c r="D1127" s="40"/>
      <c r="E1127" s="45"/>
      <c r="F1127" s="45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</row>
    <row r="1128" spans="1:101" s="17" customFormat="1" ht="12.75">
      <c r="A1128" s="15"/>
      <c r="B1128" s="40"/>
      <c r="C1128" s="40"/>
      <c r="D1128" s="40"/>
      <c r="E1128" s="45"/>
      <c r="F1128" s="45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</row>
    <row r="1129" spans="1:101" s="17" customFormat="1" ht="12.75">
      <c r="A1129" s="15"/>
      <c r="B1129" s="40"/>
      <c r="C1129" s="40"/>
      <c r="D1129" s="40"/>
      <c r="E1129" s="45"/>
      <c r="F1129" s="45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</row>
    <row r="1130" spans="1:101" s="17" customFormat="1" ht="12.75">
      <c r="A1130" s="15"/>
      <c r="B1130" s="40"/>
      <c r="C1130" s="40"/>
      <c r="D1130" s="40"/>
      <c r="E1130" s="45"/>
      <c r="F1130" s="45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</row>
    <row r="1131" spans="1:101" s="17" customFormat="1" ht="12.75">
      <c r="A1131" s="15"/>
      <c r="B1131" s="40"/>
      <c r="C1131" s="40"/>
      <c r="D1131" s="40"/>
      <c r="E1131" s="45"/>
      <c r="F1131" s="45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</row>
    <row r="1132" spans="1:101" s="17" customFormat="1" ht="12.75">
      <c r="A1132" s="15"/>
      <c r="B1132" s="40"/>
      <c r="C1132" s="40"/>
      <c r="D1132" s="40"/>
      <c r="E1132" s="45"/>
      <c r="F1132" s="45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</row>
    <row r="1133" spans="1:101" s="17" customFormat="1" ht="12.75">
      <c r="A1133" s="15"/>
      <c r="B1133" s="40"/>
      <c r="C1133" s="40"/>
      <c r="D1133" s="40"/>
      <c r="E1133" s="45"/>
      <c r="F1133" s="45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</row>
    <row r="1134" spans="1:101" s="17" customFormat="1" ht="12.75">
      <c r="A1134" s="15"/>
      <c r="B1134" s="40"/>
      <c r="C1134" s="40"/>
      <c r="D1134" s="40"/>
      <c r="E1134" s="45"/>
      <c r="F1134" s="45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</row>
    <row r="1135" spans="1:101" s="17" customFormat="1" ht="12.75">
      <c r="A1135" s="15"/>
      <c r="B1135" s="40"/>
      <c r="C1135" s="40"/>
      <c r="D1135" s="40"/>
      <c r="E1135" s="45"/>
      <c r="F1135" s="45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</row>
    <row r="1136" spans="1:101" s="17" customFormat="1" ht="12.75">
      <c r="A1136" s="15"/>
      <c r="B1136" s="40"/>
      <c r="C1136" s="40"/>
      <c r="D1136" s="40"/>
      <c r="E1136" s="45"/>
      <c r="F1136" s="45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</row>
    <row r="1137" spans="1:101" s="17" customFormat="1" ht="12.75">
      <c r="A1137" s="15"/>
      <c r="B1137" s="40"/>
      <c r="C1137" s="40"/>
      <c r="D1137" s="40"/>
      <c r="E1137" s="45"/>
      <c r="F1137" s="45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</row>
    <row r="1138" spans="1:101" s="17" customFormat="1" ht="12.75">
      <c r="A1138" s="15"/>
      <c r="B1138" s="40"/>
      <c r="C1138" s="40"/>
      <c r="D1138" s="40"/>
      <c r="E1138" s="45"/>
      <c r="F1138" s="45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</row>
    <row r="1139" spans="1:101" s="17" customFormat="1" ht="12.75">
      <c r="A1139" s="15"/>
      <c r="B1139" s="40"/>
      <c r="C1139" s="40"/>
      <c r="D1139" s="40"/>
      <c r="E1139" s="45"/>
      <c r="F1139" s="45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</row>
    <row r="1140" spans="1:101" s="17" customFormat="1" ht="12.75">
      <c r="A1140" s="15"/>
      <c r="B1140" s="40"/>
      <c r="C1140" s="40"/>
      <c r="D1140" s="40"/>
      <c r="E1140" s="45"/>
      <c r="F1140" s="45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</row>
    <row r="1141" spans="1:101" s="17" customFormat="1" ht="12.75">
      <c r="A1141" s="15"/>
      <c r="B1141" s="40"/>
      <c r="C1141" s="40"/>
      <c r="D1141" s="40"/>
      <c r="E1141" s="45"/>
      <c r="F1141" s="45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</row>
    <row r="1142" spans="1:101" s="17" customFormat="1" ht="12.75">
      <c r="A1142" s="15"/>
      <c r="B1142" s="40"/>
      <c r="C1142" s="40"/>
      <c r="D1142" s="40"/>
      <c r="E1142" s="45"/>
      <c r="F1142" s="45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</row>
    <row r="1143" spans="1:101" s="17" customFormat="1" ht="12.75">
      <c r="A1143" s="15"/>
      <c r="B1143" s="40"/>
      <c r="C1143" s="40"/>
      <c r="D1143" s="40"/>
      <c r="E1143" s="45"/>
      <c r="F1143" s="45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</row>
    <row r="1144" spans="1:101" s="17" customFormat="1" ht="12.75">
      <c r="A1144" s="15"/>
      <c r="B1144" s="40"/>
      <c r="C1144" s="40"/>
      <c r="D1144" s="40"/>
      <c r="E1144" s="45"/>
      <c r="F1144" s="45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</row>
    <row r="1145" spans="1:101" s="17" customFormat="1" ht="12.75">
      <c r="A1145" s="15"/>
      <c r="B1145" s="40"/>
      <c r="C1145" s="40"/>
      <c r="D1145" s="40"/>
      <c r="E1145" s="45"/>
      <c r="F1145" s="45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</row>
    <row r="1146" spans="1:101" s="17" customFormat="1" ht="12.75">
      <c r="A1146" s="15"/>
      <c r="B1146" s="40"/>
      <c r="C1146" s="40"/>
      <c r="D1146" s="40"/>
      <c r="E1146" s="45"/>
      <c r="F1146" s="45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</row>
    <row r="1147" spans="1:101" s="17" customFormat="1" ht="12.75">
      <c r="A1147" s="15"/>
      <c r="B1147" s="40"/>
      <c r="C1147" s="40"/>
      <c r="D1147" s="40"/>
      <c r="E1147" s="45"/>
      <c r="F1147" s="45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</row>
    <row r="1148" spans="1:101" s="17" customFormat="1" ht="12.75">
      <c r="A1148" s="15"/>
      <c r="B1148" s="40"/>
      <c r="C1148" s="40"/>
      <c r="D1148" s="40"/>
      <c r="E1148" s="45"/>
      <c r="F1148" s="45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</row>
    <row r="1149" spans="1:101" s="17" customFormat="1" ht="12.75">
      <c r="A1149" s="15"/>
      <c r="B1149" s="40"/>
      <c r="C1149" s="40"/>
      <c r="D1149" s="40"/>
      <c r="E1149" s="45"/>
      <c r="F1149" s="45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</row>
    <row r="1150" spans="1:101" s="17" customFormat="1" ht="12.75">
      <c r="A1150" s="15"/>
      <c r="B1150" s="40"/>
      <c r="C1150" s="40"/>
      <c r="D1150" s="40"/>
      <c r="E1150" s="45"/>
      <c r="F1150" s="45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</row>
    <row r="1151" spans="1:101" s="17" customFormat="1" ht="12.75">
      <c r="A1151" s="15"/>
      <c r="B1151" s="40"/>
      <c r="C1151" s="40"/>
      <c r="D1151" s="40"/>
      <c r="E1151" s="45"/>
      <c r="F1151" s="45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</row>
    <row r="1152" spans="1:101" s="17" customFormat="1" ht="12.75">
      <c r="A1152" s="15"/>
      <c r="B1152" s="40"/>
      <c r="C1152" s="40"/>
      <c r="D1152" s="40"/>
      <c r="E1152" s="45"/>
      <c r="F1152" s="45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</row>
    <row r="1153" spans="1:101" s="17" customFormat="1" ht="12.75">
      <c r="A1153" s="15"/>
      <c r="B1153" s="40"/>
      <c r="C1153" s="40"/>
      <c r="D1153" s="40"/>
      <c r="E1153" s="45"/>
      <c r="F1153" s="45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</row>
    <row r="1154" spans="1:101" s="17" customFormat="1" ht="12.75">
      <c r="A1154" s="15"/>
      <c r="B1154" s="40"/>
      <c r="C1154" s="40"/>
      <c r="D1154" s="40"/>
      <c r="E1154" s="45"/>
      <c r="F1154" s="45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</row>
    <row r="1155" spans="1:101" s="17" customFormat="1" ht="12.75">
      <c r="A1155" s="15"/>
      <c r="B1155" s="40"/>
      <c r="C1155" s="40"/>
      <c r="D1155" s="40"/>
      <c r="E1155" s="45"/>
      <c r="F1155" s="45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</row>
    <row r="1156" spans="1:101" s="17" customFormat="1" ht="12.75">
      <c r="A1156" s="15"/>
      <c r="B1156" s="40"/>
      <c r="C1156" s="40"/>
      <c r="D1156" s="40"/>
      <c r="E1156" s="45"/>
      <c r="F1156" s="45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</row>
    <row r="1157" spans="1:101" s="17" customFormat="1" ht="12.75">
      <c r="A1157" s="15"/>
      <c r="B1157" s="40"/>
      <c r="C1157" s="40"/>
      <c r="D1157" s="40"/>
      <c r="E1157" s="45"/>
      <c r="F1157" s="45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</row>
    <row r="1158" spans="1:101" s="17" customFormat="1" ht="12.75">
      <c r="A1158" s="15"/>
      <c r="B1158" s="40"/>
      <c r="C1158" s="40"/>
      <c r="D1158" s="40"/>
      <c r="E1158" s="45"/>
      <c r="F1158" s="45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</row>
    <row r="1159" spans="1:101" s="17" customFormat="1" ht="12.75">
      <c r="A1159" s="15"/>
      <c r="B1159" s="40"/>
      <c r="C1159" s="40"/>
      <c r="D1159" s="40"/>
      <c r="E1159" s="45"/>
      <c r="F1159" s="45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</row>
    <row r="1160" spans="1:101" s="17" customFormat="1" ht="12.75">
      <c r="A1160" s="15"/>
      <c r="B1160" s="40"/>
      <c r="C1160" s="40"/>
      <c r="D1160" s="40"/>
      <c r="E1160" s="45"/>
      <c r="F1160" s="45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</row>
    <row r="1161" spans="1:101" s="17" customFormat="1" ht="12.75">
      <c r="A1161" s="15"/>
      <c r="B1161" s="40"/>
      <c r="C1161" s="40"/>
      <c r="D1161" s="40"/>
      <c r="E1161" s="45"/>
      <c r="F1161" s="45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</row>
    <row r="1162" spans="1:101" s="17" customFormat="1" ht="12.75">
      <c r="A1162" s="15"/>
      <c r="B1162" s="40"/>
      <c r="C1162" s="40"/>
      <c r="D1162" s="40"/>
      <c r="E1162" s="45"/>
      <c r="F1162" s="45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</row>
    <row r="1163" spans="1:101" s="17" customFormat="1" ht="12.75">
      <c r="A1163" s="15"/>
      <c r="B1163" s="40"/>
      <c r="C1163" s="40"/>
      <c r="D1163" s="40"/>
      <c r="E1163" s="45"/>
      <c r="F1163" s="45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</row>
    <row r="1164" spans="1:101" s="17" customFormat="1" ht="12.75">
      <c r="A1164" s="15"/>
      <c r="B1164" s="40"/>
      <c r="C1164" s="40"/>
      <c r="D1164" s="40"/>
      <c r="E1164" s="45"/>
      <c r="F1164" s="45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</row>
    <row r="1165" spans="1:101" s="17" customFormat="1" ht="12.75">
      <c r="A1165" s="15"/>
      <c r="B1165" s="40"/>
      <c r="C1165" s="40"/>
      <c r="D1165" s="40"/>
      <c r="E1165" s="45"/>
      <c r="F1165" s="45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</row>
    <row r="1166" spans="1:101" s="17" customFormat="1" ht="12.75">
      <c r="A1166" s="15"/>
      <c r="B1166" s="40"/>
      <c r="C1166" s="40"/>
      <c r="D1166" s="40"/>
      <c r="E1166" s="45"/>
      <c r="F1166" s="45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</row>
    <row r="1167" spans="1:101" s="17" customFormat="1" ht="12.75">
      <c r="A1167" s="15"/>
      <c r="B1167" s="40"/>
      <c r="C1167" s="40"/>
      <c r="D1167" s="40"/>
      <c r="E1167" s="45"/>
      <c r="F1167" s="45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</row>
    <row r="1168" spans="1:101" s="17" customFormat="1" ht="12.75">
      <c r="A1168" s="15"/>
      <c r="B1168" s="40"/>
      <c r="C1168" s="40"/>
      <c r="D1168" s="40"/>
      <c r="E1168" s="45"/>
      <c r="F1168" s="45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</row>
    <row r="1169" spans="1:101" s="17" customFormat="1" ht="12.75">
      <c r="A1169" s="15"/>
      <c r="B1169" s="40"/>
      <c r="C1169" s="40"/>
      <c r="D1169" s="40"/>
      <c r="E1169" s="45"/>
      <c r="F1169" s="45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</row>
    <row r="1170" spans="1:101" s="17" customFormat="1" ht="12.75">
      <c r="A1170" s="15"/>
      <c r="B1170" s="40"/>
      <c r="C1170" s="40"/>
      <c r="D1170" s="40"/>
      <c r="E1170" s="45"/>
      <c r="F1170" s="45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</row>
    <row r="1171" spans="1:101" s="17" customFormat="1" ht="12.75">
      <c r="A1171" s="15"/>
      <c r="B1171" s="40"/>
      <c r="C1171" s="40"/>
      <c r="D1171" s="40"/>
      <c r="E1171" s="45"/>
      <c r="F1171" s="45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</row>
    <row r="1172" spans="1:101" s="17" customFormat="1" ht="12.75">
      <c r="A1172" s="15"/>
      <c r="B1172" s="40"/>
      <c r="C1172" s="40"/>
      <c r="D1172" s="40"/>
      <c r="E1172" s="45"/>
      <c r="F1172" s="45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</row>
    <row r="1173" spans="1:101" s="17" customFormat="1" ht="12.75">
      <c r="A1173" s="15"/>
      <c r="B1173" s="40"/>
      <c r="C1173" s="40"/>
      <c r="D1173" s="40"/>
      <c r="E1173" s="45"/>
      <c r="F1173" s="45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</row>
    <row r="1174" spans="1:101" s="17" customFormat="1" ht="12.75">
      <c r="A1174" s="15"/>
      <c r="B1174" s="40"/>
      <c r="C1174" s="40"/>
      <c r="D1174" s="40"/>
      <c r="E1174" s="45"/>
      <c r="F1174" s="45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</row>
    <row r="1175" spans="1:101" s="17" customFormat="1" ht="12.75">
      <c r="A1175" s="15"/>
      <c r="B1175" s="40"/>
      <c r="C1175" s="40"/>
      <c r="D1175" s="40"/>
      <c r="E1175" s="45"/>
      <c r="F1175" s="45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</row>
    <row r="1176" spans="1:101" s="17" customFormat="1" ht="12.75">
      <c r="A1176" s="15"/>
      <c r="B1176" s="40"/>
      <c r="C1176" s="40"/>
      <c r="D1176" s="40"/>
      <c r="E1176" s="45"/>
      <c r="F1176" s="45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</row>
    <row r="1177" spans="1:101" s="17" customFormat="1" ht="12.75">
      <c r="A1177" s="15"/>
      <c r="B1177" s="40"/>
      <c r="C1177" s="40"/>
      <c r="D1177" s="40"/>
      <c r="E1177" s="45"/>
      <c r="F1177" s="45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</row>
    <row r="1178" spans="1:101" s="17" customFormat="1" ht="12.75">
      <c r="A1178" s="15"/>
      <c r="B1178" s="40"/>
      <c r="C1178" s="40"/>
      <c r="D1178" s="40"/>
      <c r="E1178" s="45"/>
      <c r="F1178" s="45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</row>
    <row r="1179" spans="1:101" s="17" customFormat="1" ht="12.75">
      <c r="A1179" s="15"/>
      <c r="B1179" s="40"/>
      <c r="C1179" s="40"/>
      <c r="D1179" s="40"/>
      <c r="E1179" s="45"/>
      <c r="F1179" s="45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</row>
    <row r="1180" spans="1:101" s="17" customFormat="1" ht="12.75">
      <c r="A1180" s="15"/>
      <c r="B1180" s="40"/>
      <c r="C1180" s="40"/>
      <c r="D1180" s="40"/>
      <c r="E1180" s="45"/>
      <c r="F1180" s="45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</row>
    <row r="1181" spans="1:101" s="17" customFormat="1" ht="12.75">
      <c r="A1181" s="15"/>
      <c r="B1181" s="40"/>
      <c r="C1181" s="40"/>
      <c r="D1181" s="40"/>
      <c r="E1181" s="45"/>
      <c r="F1181" s="45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</row>
    <row r="1182" spans="1:101" s="17" customFormat="1" ht="12.75">
      <c r="A1182" s="15"/>
      <c r="B1182" s="40"/>
      <c r="C1182" s="40"/>
      <c r="D1182" s="40"/>
      <c r="E1182" s="45"/>
      <c r="F1182" s="45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</row>
    <row r="1183" spans="1:101" s="17" customFormat="1" ht="12.75">
      <c r="A1183" s="15"/>
      <c r="B1183" s="40"/>
      <c r="C1183" s="40"/>
      <c r="D1183" s="40"/>
      <c r="E1183" s="45"/>
      <c r="F1183" s="45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</row>
    <row r="1184" spans="1:101" s="17" customFormat="1" ht="12.75">
      <c r="A1184" s="15"/>
      <c r="B1184" s="40"/>
      <c r="C1184" s="40"/>
      <c r="D1184" s="40"/>
      <c r="E1184" s="45"/>
      <c r="F1184" s="45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</row>
    <row r="1185" spans="1:101" s="17" customFormat="1" ht="12.75">
      <c r="A1185" s="15"/>
      <c r="B1185" s="40"/>
      <c r="C1185" s="40"/>
      <c r="D1185" s="40"/>
      <c r="E1185" s="45"/>
      <c r="F1185" s="45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</row>
    <row r="1186" spans="1:101" s="17" customFormat="1" ht="12.75">
      <c r="A1186" s="15"/>
      <c r="B1186" s="40"/>
      <c r="C1186" s="40"/>
      <c r="D1186" s="40"/>
      <c r="E1186" s="45"/>
      <c r="F1186" s="45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</row>
    <row r="1187" spans="1:101" s="17" customFormat="1" ht="12.75">
      <c r="A1187" s="15"/>
      <c r="B1187" s="40"/>
      <c r="C1187" s="40"/>
      <c r="D1187" s="40"/>
      <c r="E1187" s="45"/>
      <c r="F1187" s="45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</row>
    <row r="1188" spans="1:101" s="17" customFormat="1" ht="12.75">
      <c r="A1188" s="15"/>
      <c r="B1188" s="40"/>
      <c r="C1188" s="40"/>
      <c r="D1188" s="40"/>
      <c r="E1188" s="45"/>
      <c r="F1188" s="45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</row>
    <row r="1189" spans="1:101" s="17" customFormat="1" ht="12.75">
      <c r="A1189" s="15"/>
      <c r="B1189" s="40"/>
      <c r="C1189" s="40"/>
      <c r="D1189" s="40"/>
      <c r="E1189" s="45"/>
      <c r="F1189" s="45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</row>
    <row r="1190" spans="1:101" s="17" customFormat="1" ht="12.75">
      <c r="A1190" s="15"/>
      <c r="B1190" s="40"/>
      <c r="C1190" s="40"/>
      <c r="D1190" s="40"/>
      <c r="E1190" s="45"/>
      <c r="F1190" s="45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</row>
    <row r="1191" spans="1:101" s="17" customFormat="1" ht="12.75">
      <c r="A1191" s="15"/>
      <c r="B1191" s="40"/>
      <c r="C1191" s="40"/>
      <c r="D1191" s="40"/>
      <c r="E1191" s="45"/>
      <c r="F1191" s="45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</row>
    <row r="1192" spans="1:101" s="17" customFormat="1" ht="12.75">
      <c r="A1192" s="15"/>
      <c r="B1192" s="40"/>
      <c r="C1192" s="40"/>
      <c r="D1192" s="40"/>
      <c r="E1192" s="45"/>
      <c r="F1192" s="45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</row>
    <row r="1193" spans="1:101" s="17" customFormat="1" ht="12.75">
      <c r="A1193" s="15"/>
      <c r="B1193" s="40"/>
      <c r="C1193" s="40"/>
      <c r="D1193" s="40"/>
      <c r="E1193" s="45"/>
      <c r="F1193" s="45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</row>
    <row r="1194" spans="1:101" s="17" customFormat="1" ht="12.75">
      <c r="A1194" s="15"/>
      <c r="B1194" s="40"/>
      <c r="C1194" s="40"/>
      <c r="D1194" s="40"/>
      <c r="E1194" s="45"/>
      <c r="F1194" s="45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</row>
    <row r="1195" spans="1:101" s="17" customFormat="1" ht="12.75">
      <c r="A1195" s="15"/>
      <c r="B1195" s="40"/>
      <c r="C1195" s="40"/>
      <c r="D1195" s="40"/>
      <c r="E1195" s="45"/>
      <c r="F1195" s="45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</row>
    <row r="1196" spans="1:101" s="17" customFormat="1" ht="12.75">
      <c r="A1196" s="15"/>
      <c r="B1196" s="40"/>
      <c r="C1196" s="40"/>
      <c r="D1196" s="40"/>
      <c r="E1196" s="45"/>
      <c r="F1196" s="45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</row>
    <row r="1197" spans="1:101" s="17" customFormat="1" ht="12.75">
      <c r="A1197" s="15"/>
      <c r="B1197" s="40"/>
      <c r="C1197" s="40"/>
      <c r="D1197" s="40"/>
      <c r="E1197" s="45"/>
      <c r="F1197" s="45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</row>
    <row r="1198" spans="1:101" s="17" customFormat="1" ht="12.75">
      <c r="A1198" s="15"/>
      <c r="B1198" s="40"/>
      <c r="C1198" s="40"/>
      <c r="D1198" s="40"/>
      <c r="E1198" s="45"/>
      <c r="F1198" s="45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</row>
    <row r="1199" spans="1:101" s="17" customFormat="1" ht="12.75">
      <c r="A1199" s="15"/>
      <c r="B1199" s="40"/>
      <c r="C1199" s="40"/>
      <c r="D1199" s="40"/>
      <c r="E1199" s="45"/>
      <c r="F1199" s="45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</row>
    <row r="1200" spans="1:101" s="17" customFormat="1" ht="12.75">
      <c r="A1200" s="15"/>
      <c r="B1200" s="40"/>
      <c r="C1200" s="40"/>
      <c r="D1200" s="40"/>
      <c r="E1200" s="45"/>
      <c r="F1200" s="45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</row>
    <row r="1201" spans="1:101" s="17" customFormat="1" ht="12.75">
      <c r="A1201" s="15"/>
      <c r="B1201" s="40"/>
      <c r="C1201" s="40"/>
      <c r="D1201" s="40"/>
      <c r="E1201" s="45"/>
      <c r="F1201" s="45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</row>
    <row r="1202" spans="1:101" s="17" customFormat="1" ht="12.75">
      <c r="A1202" s="15"/>
      <c r="B1202" s="40"/>
      <c r="C1202" s="40"/>
      <c r="D1202" s="40"/>
      <c r="E1202" s="45"/>
      <c r="F1202" s="45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</row>
    <row r="1203" spans="1:101" s="17" customFormat="1" ht="12.75">
      <c r="A1203" s="15"/>
      <c r="B1203" s="40"/>
      <c r="C1203" s="40"/>
      <c r="D1203" s="40"/>
      <c r="E1203" s="45"/>
      <c r="F1203" s="45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</row>
    <row r="1204" spans="1:101" s="17" customFormat="1" ht="12.75">
      <c r="A1204" s="15"/>
      <c r="B1204" s="40"/>
      <c r="C1204" s="40"/>
      <c r="D1204" s="40"/>
      <c r="E1204" s="45"/>
      <c r="F1204" s="45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</row>
    <row r="1205" spans="1:101" s="17" customFormat="1" ht="12.75">
      <c r="A1205" s="15"/>
      <c r="B1205" s="40"/>
      <c r="C1205" s="40"/>
      <c r="D1205" s="40"/>
      <c r="E1205" s="45"/>
      <c r="F1205" s="45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</row>
    <row r="1206" spans="1:101" s="17" customFormat="1" ht="12.75">
      <c r="A1206" s="15"/>
      <c r="B1206" s="40"/>
      <c r="C1206" s="40"/>
      <c r="D1206" s="40"/>
      <c r="E1206" s="45"/>
      <c r="F1206" s="45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</row>
    <row r="1207" spans="1:101" s="17" customFormat="1" ht="12.75">
      <c r="A1207" s="15"/>
      <c r="B1207" s="40"/>
      <c r="C1207" s="40"/>
      <c r="D1207" s="40"/>
      <c r="E1207" s="45"/>
      <c r="F1207" s="45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</row>
    <row r="1208" spans="1:101" s="17" customFormat="1" ht="12.75">
      <c r="A1208" s="15"/>
      <c r="B1208" s="40"/>
      <c r="C1208" s="40"/>
      <c r="D1208" s="40"/>
      <c r="E1208" s="45"/>
      <c r="F1208" s="45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</row>
    <row r="1209" spans="1:101" s="17" customFormat="1" ht="12.75">
      <c r="A1209" s="15"/>
      <c r="B1209" s="40"/>
      <c r="C1209" s="40"/>
      <c r="D1209" s="40"/>
      <c r="E1209" s="45"/>
      <c r="F1209" s="45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</row>
    <row r="1210" spans="1:101" s="17" customFormat="1" ht="12.75">
      <c r="A1210" s="15"/>
      <c r="B1210" s="40"/>
      <c r="C1210" s="40"/>
      <c r="D1210" s="40"/>
      <c r="E1210" s="45"/>
      <c r="F1210" s="45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</row>
    <row r="1211" spans="1:101" s="17" customFormat="1" ht="12.75">
      <c r="A1211" s="15"/>
      <c r="B1211" s="40"/>
      <c r="C1211" s="40"/>
      <c r="D1211" s="40"/>
      <c r="E1211" s="45"/>
      <c r="F1211" s="45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</row>
    <row r="1212" spans="1:101" s="17" customFormat="1" ht="12.75">
      <c r="A1212" s="15"/>
      <c r="B1212" s="40"/>
      <c r="C1212" s="40"/>
      <c r="D1212" s="40"/>
      <c r="E1212" s="45"/>
      <c r="F1212" s="45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</row>
    <row r="1213" spans="1:101" s="17" customFormat="1" ht="12.75">
      <c r="A1213" s="15"/>
      <c r="B1213" s="40"/>
      <c r="C1213" s="40"/>
      <c r="D1213" s="40"/>
      <c r="E1213" s="45"/>
      <c r="F1213" s="45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</row>
    <row r="1214" spans="1:101" s="17" customFormat="1" ht="12.75">
      <c r="A1214" s="15"/>
      <c r="B1214" s="40"/>
      <c r="C1214" s="40"/>
      <c r="D1214" s="40"/>
      <c r="E1214" s="45"/>
      <c r="F1214" s="45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</row>
    <row r="1215" spans="1:101" s="17" customFormat="1" ht="12.75">
      <c r="A1215" s="15"/>
      <c r="B1215" s="40"/>
      <c r="C1215" s="40"/>
      <c r="D1215" s="40"/>
      <c r="E1215" s="45"/>
      <c r="F1215" s="45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</row>
    <row r="1216" spans="1:101" s="17" customFormat="1" ht="12.75">
      <c r="A1216" s="15"/>
      <c r="B1216" s="40"/>
      <c r="C1216" s="40"/>
      <c r="D1216" s="40"/>
      <c r="E1216" s="45"/>
      <c r="F1216" s="45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</row>
    <row r="1217" spans="1:101" s="17" customFormat="1" ht="12.75">
      <c r="A1217" s="15"/>
      <c r="B1217" s="40"/>
      <c r="C1217" s="40"/>
      <c r="D1217" s="40"/>
      <c r="E1217" s="45"/>
      <c r="F1217" s="45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</row>
    <row r="1218" spans="1:101" s="17" customFormat="1" ht="12.75">
      <c r="A1218" s="15"/>
      <c r="B1218" s="40"/>
      <c r="C1218" s="40"/>
      <c r="D1218" s="40"/>
      <c r="E1218" s="45"/>
      <c r="F1218" s="45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</row>
    <row r="1219" spans="1:101" s="17" customFormat="1" ht="12.75">
      <c r="A1219" s="15"/>
      <c r="B1219" s="40"/>
      <c r="C1219" s="40"/>
      <c r="D1219" s="40"/>
      <c r="E1219" s="45"/>
      <c r="F1219" s="45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</row>
    <row r="1220" spans="1:101" s="17" customFormat="1" ht="12.75">
      <c r="A1220" s="15"/>
      <c r="B1220" s="40"/>
      <c r="C1220" s="40"/>
      <c r="D1220" s="40"/>
      <c r="E1220" s="45"/>
      <c r="F1220" s="45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</row>
    <row r="1221" spans="1:101" s="17" customFormat="1" ht="12.75">
      <c r="A1221" s="15"/>
      <c r="B1221" s="40"/>
      <c r="C1221" s="40"/>
      <c r="D1221" s="40"/>
      <c r="E1221" s="45"/>
      <c r="F1221" s="45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</row>
    <row r="1222" spans="1:101" s="17" customFormat="1" ht="12.75">
      <c r="A1222" s="15"/>
      <c r="B1222" s="40"/>
      <c r="C1222" s="40"/>
      <c r="D1222" s="40"/>
      <c r="E1222" s="45"/>
      <c r="F1222" s="45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</row>
    <row r="1223" spans="1:101" s="17" customFormat="1" ht="12.75">
      <c r="A1223" s="15"/>
      <c r="B1223" s="40"/>
      <c r="C1223" s="40"/>
      <c r="D1223" s="40"/>
      <c r="E1223" s="45"/>
      <c r="F1223" s="45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</row>
    <row r="1224" spans="1:101" s="17" customFormat="1" ht="12.75">
      <c r="A1224" s="15"/>
      <c r="B1224" s="40"/>
      <c r="C1224" s="40"/>
      <c r="D1224" s="40"/>
      <c r="E1224" s="45"/>
      <c r="F1224" s="45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</row>
    <row r="1225" spans="1:101" s="17" customFormat="1" ht="12.75">
      <c r="A1225" s="15"/>
      <c r="B1225" s="40"/>
      <c r="C1225" s="40"/>
      <c r="D1225" s="40"/>
      <c r="E1225" s="45"/>
      <c r="F1225" s="45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</row>
    <row r="1226" spans="1:101" s="17" customFormat="1" ht="12.75">
      <c r="A1226" s="15"/>
      <c r="B1226" s="40"/>
      <c r="C1226" s="40"/>
      <c r="D1226" s="40"/>
      <c r="E1226" s="45"/>
      <c r="F1226" s="45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</row>
    <row r="1227" spans="1:101" s="17" customFormat="1" ht="12.75">
      <c r="A1227" s="15"/>
      <c r="B1227" s="40"/>
      <c r="C1227" s="40"/>
      <c r="D1227" s="40"/>
      <c r="E1227" s="45"/>
      <c r="F1227" s="45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</row>
    <row r="1228" spans="1:101" s="17" customFormat="1" ht="12.75">
      <c r="A1228" s="15"/>
      <c r="B1228" s="40"/>
      <c r="C1228" s="40"/>
      <c r="D1228" s="40"/>
      <c r="E1228" s="45"/>
      <c r="F1228" s="45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</row>
    <row r="1229" spans="1:101" s="17" customFormat="1" ht="12.75">
      <c r="A1229" s="15"/>
      <c r="B1229" s="40"/>
      <c r="C1229" s="40"/>
      <c r="D1229" s="40"/>
      <c r="E1229" s="45"/>
      <c r="F1229" s="45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</row>
    <row r="1230" spans="1:101" s="17" customFormat="1" ht="12.75">
      <c r="A1230" s="15"/>
      <c r="B1230" s="40"/>
      <c r="C1230" s="40"/>
      <c r="D1230" s="40"/>
      <c r="E1230" s="45"/>
      <c r="F1230" s="45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</row>
    <row r="1231" spans="1:101" s="17" customFormat="1" ht="12.75">
      <c r="A1231" s="15"/>
      <c r="B1231" s="40"/>
      <c r="C1231" s="40"/>
      <c r="D1231" s="40"/>
      <c r="E1231" s="45"/>
      <c r="F1231" s="45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</row>
    <row r="1232" spans="1:101" s="17" customFormat="1" ht="12.75">
      <c r="A1232" s="15"/>
      <c r="B1232" s="40"/>
      <c r="C1232" s="40"/>
      <c r="D1232" s="40"/>
      <c r="E1232" s="45"/>
      <c r="F1232" s="45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</row>
    <row r="1233" spans="1:101" s="17" customFormat="1" ht="12.75">
      <c r="A1233" s="15"/>
      <c r="B1233" s="40"/>
      <c r="C1233" s="40"/>
      <c r="D1233" s="40"/>
      <c r="E1233" s="45"/>
      <c r="F1233" s="45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</row>
    <row r="1234" spans="1:101" s="17" customFormat="1" ht="12.75">
      <c r="A1234" s="15"/>
      <c r="B1234" s="40"/>
      <c r="C1234" s="40"/>
      <c r="D1234" s="40"/>
      <c r="E1234" s="45"/>
      <c r="F1234" s="45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</row>
    <row r="1235" spans="1:101" s="17" customFormat="1" ht="12.75">
      <c r="A1235" s="15"/>
      <c r="B1235" s="40"/>
      <c r="C1235" s="40"/>
      <c r="D1235" s="40"/>
      <c r="E1235" s="45"/>
      <c r="F1235" s="45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</row>
    <row r="1236" spans="1:101" s="17" customFormat="1" ht="12.75">
      <c r="A1236" s="15"/>
      <c r="B1236" s="40"/>
      <c r="C1236" s="40"/>
      <c r="D1236" s="40"/>
      <c r="E1236" s="45"/>
      <c r="F1236" s="45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</row>
    <row r="1237" spans="1:101" s="17" customFormat="1" ht="12.75">
      <c r="A1237" s="15"/>
      <c r="B1237" s="40"/>
      <c r="C1237" s="40"/>
      <c r="D1237" s="40"/>
      <c r="E1237" s="45"/>
      <c r="F1237" s="45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</row>
    <row r="1238" spans="1:101" s="17" customFormat="1" ht="12.75">
      <c r="A1238" s="15"/>
      <c r="B1238" s="40"/>
      <c r="C1238" s="40"/>
      <c r="D1238" s="40"/>
      <c r="E1238" s="45"/>
      <c r="F1238" s="45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</row>
    <row r="1239" spans="1:101" s="17" customFormat="1" ht="12.75">
      <c r="A1239" s="15"/>
      <c r="B1239" s="40"/>
      <c r="C1239" s="40"/>
      <c r="D1239" s="40"/>
      <c r="E1239" s="45"/>
      <c r="F1239" s="45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</row>
    <row r="1240" spans="1:101" s="17" customFormat="1" ht="12.75">
      <c r="A1240" s="15"/>
      <c r="B1240" s="40"/>
      <c r="C1240" s="40"/>
      <c r="D1240" s="40"/>
      <c r="E1240" s="45"/>
      <c r="F1240" s="45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</row>
    <row r="1241" spans="1:101" s="17" customFormat="1" ht="12.75">
      <c r="A1241" s="15"/>
      <c r="B1241" s="40"/>
      <c r="C1241" s="40"/>
      <c r="D1241" s="40"/>
      <c r="E1241" s="45"/>
      <c r="F1241" s="45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</row>
    <row r="1242" spans="1:101" s="17" customFormat="1" ht="12.75">
      <c r="A1242" s="15"/>
      <c r="B1242" s="40"/>
      <c r="C1242" s="40"/>
      <c r="D1242" s="40"/>
      <c r="E1242" s="45"/>
      <c r="F1242" s="45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</row>
    <row r="1243" spans="1:101" s="17" customFormat="1" ht="12.75">
      <c r="A1243" s="15"/>
      <c r="B1243" s="40"/>
      <c r="C1243" s="40"/>
      <c r="D1243" s="40"/>
      <c r="E1243" s="45"/>
      <c r="F1243" s="45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</row>
    <row r="1244" spans="1:101" s="17" customFormat="1" ht="12.75">
      <c r="A1244" s="15"/>
      <c r="B1244" s="40"/>
      <c r="C1244" s="40"/>
      <c r="D1244" s="40"/>
      <c r="E1244" s="45"/>
      <c r="F1244" s="45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</row>
    <row r="1245" spans="1:101" s="17" customFormat="1" ht="12.75">
      <c r="A1245" s="15"/>
      <c r="B1245" s="40"/>
      <c r="C1245" s="40"/>
      <c r="D1245" s="40"/>
      <c r="E1245" s="45"/>
      <c r="F1245" s="45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</row>
    <row r="1246" spans="1:101" s="17" customFormat="1" ht="12.75">
      <c r="A1246" s="15"/>
      <c r="B1246" s="40"/>
      <c r="C1246" s="40"/>
      <c r="D1246" s="40"/>
      <c r="E1246" s="45"/>
      <c r="F1246" s="45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</row>
    <row r="1247" spans="1:101" s="17" customFormat="1" ht="12.75">
      <c r="A1247" s="15"/>
      <c r="B1247" s="40"/>
      <c r="C1247" s="40"/>
      <c r="D1247" s="40"/>
      <c r="E1247" s="45"/>
      <c r="F1247" s="45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</row>
    <row r="1248" spans="1:101" s="17" customFormat="1" ht="12.75">
      <c r="A1248" s="15"/>
      <c r="B1248" s="40"/>
      <c r="C1248" s="40"/>
      <c r="D1248" s="40"/>
      <c r="E1248" s="45"/>
      <c r="F1248" s="45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</row>
    <row r="1249" spans="1:101" s="17" customFormat="1" ht="12.75">
      <c r="A1249" s="15"/>
      <c r="B1249" s="40"/>
      <c r="C1249" s="40"/>
      <c r="D1249" s="40"/>
      <c r="E1249" s="45"/>
      <c r="F1249" s="45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</row>
    <row r="1250" spans="1:101" s="17" customFormat="1" ht="12.75">
      <c r="A1250" s="15"/>
      <c r="B1250" s="40"/>
      <c r="C1250" s="40"/>
      <c r="D1250" s="40"/>
      <c r="E1250" s="45"/>
      <c r="F1250" s="45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</row>
    <row r="1251" spans="1:101" s="17" customFormat="1" ht="12.75">
      <c r="A1251" s="15"/>
      <c r="B1251" s="40"/>
      <c r="C1251" s="40"/>
      <c r="D1251" s="40"/>
      <c r="E1251" s="45"/>
      <c r="F1251" s="45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</row>
    <row r="1252" spans="1:101" s="17" customFormat="1" ht="12.75">
      <c r="A1252" s="15"/>
      <c r="B1252" s="40"/>
      <c r="C1252" s="40"/>
      <c r="D1252" s="40"/>
      <c r="E1252" s="45"/>
      <c r="F1252" s="45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</row>
    <row r="1253" spans="1:101" s="17" customFormat="1" ht="12.75">
      <c r="A1253" s="15"/>
      <c r="B1253" s="40"/>
      <c r="C1253" s="40"/>
      <c r="D1253" s="40"/>
      <c r="E1253" s="45"/>
      <c r="F1253" s="45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</row>
    <row r="1254" spans="1:101" s="17" customFormat="1" ht="12.75">
      <c r="A1254" s="15"/>
      <c r="B1254" s="40"/>
      <c r="C1254" s="40"/>
      <c r="D1254" s="40"/>
      <c r="E1254" s="45"/>
      <c r="F1254" s="45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</row>
    <row r="1255" spans="1:101" s="17" customFormat="1" ht="12.75">
      <c r="A1255" s="15"/>
      <c r="B1255" s="40"/>
      <c r="C1255" s="40"/>
      <c r="D1255" s="40"/>
      <c r="E1255" s="45"/>
      <c r="F1255" s="45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</row>
    <row r="1256" spans="1:101" s="17" customFormat="1" ht="12.75">
      <c r="A1256" s="15"/>
      <c r="B1256" s="40"/>
      <c r="C1256" s="40"/>
      <c r="D1256" s="40"/>
      <c r="E1256" s="45"/>
      <c r="F1256" s="45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</row>
    <row r="1257" spans="1:101" s="17" customFormat="1" ht="12.75">
      <c r="A1257" s="15"/>
      <c r="B1257" s="40"/>
      <c r="C1257" s="40"/>
      <c r="D1257" s="40"/>
      <c r="E1257" s="45"/>
      <c r="F1257" s="45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</row>
    <row r="1258" spans="1:101" s="17" customFormat="1" ht="12.75">
      <c r="A1258" s="15"/>
      <c r="B1258" s="40"/>
      <c r="C1258" s="40"/>
      <c r="D1258" s="40"/>
      <c r="E1258" s="45"/>
      <c r="F1258" s="45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</row>
    <row r="1259" spans="1:101" s="17" customFormat="1" ht="12.75">
      <c r="A1259" s="15"/>
      <c r="B1259" s="40"/>
      <c r="C1259" s="40"/>
      <c r="D1259" s="40"/>
      <c r="E1259" s="45"/>
      <c r="F1259" s="45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  <c r="CH1259" s="40"/>
      <c r="CI1259" s="40"/>
      <c r="CJ1259" s="40"/>
      <c r="CK1259" s="40"/>
      <c r="CL1259" s="40"/>
      <c r="CM1259" s="40"/>
      <c r="CN1259" s="40"/>
      <c r="CO1259" s="40"/>
      <c r="CP1259" s="40"/>
      <c r="CQ1259" s="40"/>
      <c r="CR1259" s="40"/>
      <c r="CS1259" s="40"/>
      <c r="CT1259" s="40"/>
      <c r="CU1259" s="40"/>
      <c r="CV1259" s="40"/>
      <c r="CW1259" s="40"/>
    </row>
    <row r="1260" spans="1:101" s="17" customFormat="1" ht="12.75">
      <c r="A1260" s="15"/>
      <c r="B1260" s="40"/>
      <c r="C1260" s="40"/>
      <c r="D1260" s="40"/>
      <c r="E1260" s="45"/>
      <c r="F1260" s="45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  <c r="CH1260" s="40"/>
      <c r="CI1260" s="40"/>
      <c r="CJ1260" s="40"/>
      <c r="CK1260" s="40"/>
      <c r="CL1260" s="40"/>
      <c r="CM1260" s="40"/>
      <c r="CN1260" s="40"/>
      <c r="CO1260" s="40"/>
      <c r="CP1260" s="40"/>
      <c r="CQ1260" s="40"/>
      <c r="CR1260" s="40"/>
      <c r="CS1260" s="40"/>
      <c r="CT1260" s="40"/>
      <c r="CU1260" s="40"/>
      <c r="CV1260" s="40"/>
      <c r="CW1260" s="40"/>
    </row>
    <row r="1261" spans="1:101" s="17" customFormat="1" ht="12.75">
      <c r="A1261" s="15"/>
      <c r="B1261" s="40"/>
      <c r="C1261" s="40"/>
      <c r="D1261" s="40"/>
      <c r="E1261" s="45"/>
      <c r="F1261" s="45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  <c r="CH1261" s="40"/>
      <c r="CI1261" s="40"/>
      <c r="CJ1261" s="40"/>
      <c r="CK1261" s="40"/>
      <c r="CL1261" s="40"/>
      <c r="CM1261" s="40"/>
      <c r="CN1261" s="40"/>
      <c r="CO1261" s="40"/>
      <c r="CP1261" s="40"/>
      <c r="CQ1261" s="40"/>
      <c r="CR1261" s="40"/>
      <c r="CS1261" s="40"/>
      <c r="CT1261" s="40"/>
      <c r="CU1261" s="40"/>
      <c r="CV1261" s="40"/>
      <c r="CW1261" s="40"/>
    </row>
    <row r="1262" spans="1:101" s="17" customFormat="1" ht="12.75">
      <c r="A1262" s="15"/>
      <c r="B1262" s="40"/>
      <c r="C1262" s="40"/>
      <c r="D1262" s="40"/>
      <c r="E1262" s="45"/>
      <c r="F1262" s="45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  <c r="CH1262" s="40"/>
      <c r="CI1262" s="40"/>
      <c r="CJ1262" s="40"/>
      <c r="CK1262" s="40"/>
      <c r="CL1262" s="40"/>
      <c r="CM1262" s="40"/>
      <c r="CN1262" s="40"/>
      <c r="CO1262" s="40"/>
      <c r="CP1262" s="40"/>
      <c r="CQ1262" s="40"/>
      <c r="CR1262" s="40"/>
      <c r="CS1262" s="40"/>
      <c r="CT1262" s="40"/>
      <c r="CU1262" s="40"/>
      <c r="CV1262" s="40"/>
      <c r="CW1262" s="40"/>
    </row>
    <row r="1263" spans="1:101" s="17" customFormat="1" ht="12.75">
      <c r="A1263" s="15"/>
      <c r="B1263" s="40"/>
      <c r="C1263" s="40"/>
      <c r="D1263" s="40"/>
      <c r="E1263" s="45"/>
      <c r="F1263" s="45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  <c r="CH1263" s="40"/>
      <c r="CI1263" s="40"/>
      <c r="CJ1263" s="40"/>
      <c r="CK1263" s="40"/>
      <c r="CL1263" s="40"/>
      <c r="CM1263" s="40"/>
      <c r="CN1263" s="40"/>
      <c r="CO1263" s="40"/>
      <c r="CP1263" s="40"/>
      <c r="CQ1263" s="40"/>
      <c r="CR1263" s="40"/>
      <c r="CS1263" s="40"/>
      <c r="CT1263" s="40"/>
      <c r="CU1263" s="40"/>
      <c r="CV1263" s="40"/>
      <c r="CW1263" s="40"/>
    </row>
    <row r="1264" spans="1:101" s="17" customFormat="1" ht="12.75">
      <c r="A1264" s="15"/>
      <c r="B1264" s="40"/>
      <c r="C1264" s="40"/>
      <c r="D1264" s="40"/>
      <c r="E1264" s="45"/>
      <c r="F1264" s="45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  <c r="CH1264" s="40"/>
      <c r="CI1264" s="40"/>
      <c r="CJ1264" s="40"/>
      <c r="CK1264" s="40"/>
      <c r="CL1264" s="40"/>
      <c r="CM1264" s="40"/>
      <c r="CN1264" s="40"/>
      <c r="CO1264" s="40"/>
      <c r="CP1264" s="40"/>
      <c r="CQ1264" s="40"/>
      <c r="CR1264" s="40"/>
      <c r="CS1264" s="40"/>
      <c r="CT1264" s="40"/>
      <c r="CU1264" s="40"/>
      <c r="CV1264" s="40"/>
      <c r="CW1264" s="40"/>
    </row>
    <row r="1265" spans="1:101" s="17" customFormat="1" ht="12.75">
      <c r="A1265" s="15"/>
      <c r="B1265" s="40"/>
      <c r="C1265" s="40"/>
      <c r="D1265" s="40"/>
      <c r="E1265" s="45"/>
      <c r="F1265" s="45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  <c r="CH1265" s="40"/>
      <c r="CI1265" s="40"/>
      <c r="CJ1265" s="40"/>
      <c r="CK1265" s="40"/>
      <c r="CL1265" s="40"/>
      <c r="CM1265" s="40"/>
      <c r="CN1265" s="40"/>
      <c r="CO1265" s="40"/>
      <c r="CP1265" s="40"/>
      <c r="CQ1265" s="40"/>
      <c r="CR1265" s="40"/>
      <c r="CS1265" s="40"/>
      <c r="CT1265" s="40"/>
      <c r="CU1265" s="40"/>
      <c r="CV1265" s="40"/>
      <c r="CW1265" s="40"/>
    </row>
    <row r="1266" spans="1:101" s="17" customFormat="1" ht="12.75">
      <c r="A1266" s="15"/>
      <c r="B1266" s="40"/>
      <c r="C1266" s="40"/>
      <c r="D1266" s="40"/>
      <c r="E1266" s="45"/>
      <c r="F1266" s="45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  <c r="CH1266" s="40"/>
      <c r="CI1266" s="40"/>
      <c r="CJ1266" s="40"/>
      <c r="CK1266" s="40"/>
      <c r="CL1266" s="40"/>
      <c r="CM1266" s="40"/>
      <c r="CN1266" s="40"/>
      <c r="CO1266" s="40"/>
      <c r="CP1266" s="40"/>
      <c r="CQ1266" s="40"/>
      <c r="CR1266" s="40"/>
      <c r="CS1266" s="40"/>
      <c r="CT1266" s="40"/>
      <c r="CU1266" s="40"/>
      <c r="CV1266" s="40"/>
      <c r="CW1266" s="40"/>
    </row>
    <row r="1267" spans="1:101" s="17" customFormat="1" ht="12.75">
      <c r="A1267" s="15"/>
      <c r="B1267" s="40"/>
      <c r="C1267" s="40"/>
      <c r="D1267" s="40"/>
      <c r="E1267" s="45"/>
      <c r="F1267" s="45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  <c r="CH1267" s="40"/>
      <c r="CI1267" s="40"/>
      <c r="CJ1267" s="40"/>
      <c r="CK1267" s="40"/>
      <c r="CL1267" s="40"/>
      <c r="CM1267" s="40"/>
      <c r="CN1267" s="40"/>
      <c r="CO1267" s="40"/>
      <c r="CP1267" s="40"/>
      <c r="CQ1267" s="40"/>
      <c r="CR1267" s="40"/>
      <c r="CS1267" s="40"/>
      <c r="CT1267" s="40"/>
      <c r="CU1267" s="40"/>
      <c r="CV1267" s="40"/>
      <c r="CW1267" s="40"/>
    </row>
    <row r="1268" spans="1:101" s="17" customFormat="1" ht="12.75">
      <c r="A1268" s="15"/>
      <c r="B1268" s="40"/>
      <c r="C1268" s="40"/>
      <c r="D1268" s="40"/>
      <c r="E1268" s="45"/>
      <c r="F1268" s="45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  <c r="CH1268" s="40"/>
      <c r="CI1268" s="40"/>
      <c r="CJ1268" s="40"/>
      <c r="CK1268" s="40"/>
      <c r="CL1268" s="40"/>
      <c r="CM1268" s="40"/>
      <c r="CN1268" s="40"/>
      <c r="CO1268" s="40"/>
      <c r="CP1268" s="40"/>
      <c r="CQ1268" s="40"/>
      <c r="CR1268" s="40"/>
      <c r="CS1268" s="40"/>
      <c r="CT1268" s="40"/>
      <c r="CU1268" s="40"/>
      <c r="CV1268" s="40"/>
      <c r="CW1268" s="40"/>
    </row>
    <row r="1269" spans="1:101" s="17" customFormat="1" ht="12.75">
      <c r="A1269" s="15"/>
      <c r="B1269" s="40"/>
      <c r="C1269" s="40"/>
      <c r="D1269" s="40"/>
      <c r="E1269" s="45"/>
      <c r="F1269" s="45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  <c r="CH1269" s="40"/>
      <c r="CI1269" s="40"/>
      <c r="CJ1269" s="40"/>
      <c r="CK1269" s="40"/>
      <c r="CL1269" s="40"/>
      <c r="CM1269" s="40"/>
      <c r="CN1269" s="40"/>
      <c r="CO1269" s="40"/>
      <c r="CP1269" s="40"/>
      <c r="CQ1269" s="40"/>
      <c r="CR1269" s="40"/>
      <c r="CS1269" s="40"/>
      <c r="CT1269" s="40"/>
      <c r="CU1269" s="40"/>
      <c r="CV1269" s="40"/>
      <c r="CW1269" s="40"/>
    </row>
    <row r="1270" spans="1:101" s="17" customFormat="1" ht="12.75">
      <c r="A1270" s="15"/>
      <c r="B1270" s="40"/>
      <c r="C1270" s="40"/>
      <c r="D1270" s="40"/>
      <c r="E1270" s="45"/>
      <c r="F1270" s="45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  <c r="CH1270" s="40"/>
      <c r="CI1270" s="40"/>
      <c r="CJ1270" s="40"/>
      <c r="CK1270" s="40"/>
      <c r="CL1270" s="40"/>
      <c r="CM1270" s="40"/>
      <c r="CN1270" s="40"/>
      <c r="CO1270" s="40"/>
      <c r="CP1270" s="40"/>
      <c r="CQ1270" s="40"/>
      <c r="CR1270" s="40"/>
      <c r="CS1270" s="40"/>
      <c r="CT1270" s="40"/>
      <c r="CU1270" s="40"/>
      <c r="CV1270" s="40"/>
      <c r="CW1270" s="40"/>
    </row>
    <row r="1271" spans="1:101" s="17" customFormat="1" ht="12.75">
      <c r="A1271" s="15"/>
      <c r="B1271" s="40"/>
      <c r="C1271" s="40"/>
      <c r="D1271" s="40"/>
      <c r="E1271" s="45"/>
      <c r="F1271" s="45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  <c r="CH1271" s="40"/>
      <c r="CI1271" s="40"/>
      <c r="CJ1271" s="40"/>
      <c r="CK1271" s="40"/>
      <c r="CL1271" s="40"/>
      <c r="CM1271" s="40"/>
      <c r="CN1271" s="40"/>
      <c r="CO1271" s="40"/>
      <c r="CP1271" s="40"/>
      <c r="CQ1271" s="40"/>
      <c r="CR1271" s="40"/>
      <c r="CS1271" s="40"/>
      <c r="CT1271" s="40"/>
      <c r="CU1271" s="40"/>
      <c r="CV1271" s="40"/>
      <c r="CW1271" s="40"/>
    </row>
    <row r="1272" spans="1:101" s="17" customFormat="1" ht="12.75">
      <c r="A1272" s="15"/>
      <c r="B1272" s="40"/>
      <c r="C1272" s="40"/>
      <c r="D1272" s="40"/>
      <c r="E1272" s="45"/>
      <c r="F1272" s="45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  <c r="CH1272" s="40"/>
      <c r="CI1272" s="40"/>
      <c r="CJ1272" s="40"/>
      <c r="CK1272" s="40"/>
      <c r="CL1272" s="40"/>
      <c r="CM1272" s="40"/>
      <c r="CN1272" s="40"/>
      <c r="CO1272" s="40"/>
      <c r="CP1272" s="40"/>
      <c r="CQ1272" s="40"/>
      <c r="CR1272" s="40"/>
      <c r="CS1272" s="40"/>
      <c r="CT1272" s="40"/>
      <c r="CU1272" s="40"/>
      <c r="CV1272" s="40"/>
      <c r="CW1272" s="40"/>
    </row>
    <row r="1273" spans="1:101" s="17" customFormat="1" ht="12.75">
      <c r="A1273" s="15"/>
      <c r="B1273" s="40"/>
      <c r="C1273" s="40"/>
      <c r="D1273" s="40"/>
      <c r="E1273" s="45"/>
      <c r="F1273" s="45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  <c r="CH1273" s="40"/>
      <c r="CI1273" s="40"/>
      <c r="CJ1273" s="40"/>
      <c r="CK1273" s="40"/>
      <c r="CL1273" s="40"/>
      <c r="CM1273" s="40"/>
      <c r="CN1273" s="40"/>
      <c r="CO1273" s="40"/>
      <c r="CP1273" s="40"/>
      <c r="CQ1273" s="40"/>
      <c r="CR1273" s="40"/>
      <c r="CS1273" s="40"/>
      <c r="CT1273" s="40"/>
      <c r="CU1273" s="40"/>
      <c r="CV1273" s="40"/>
      <c r="CW1273" s="40"/>
    </row>
    <row r="1274" spans="1:101" s="17" customFormat="1" ht="12.75">
      <c r="A1274" s="15"/>
      <c r="B1274" s="40"/>
      <c r="C1274" s="40"/>
      <c r="D1274" s="40"/>
      <c r="E1274" s="45"/>
      <c r="F1274" s="45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  <c r="CH1274" s="40"/>
      <c r="CI1274" s="40"/>
      <c r="CJ1274" s="40"/>
      <c r="CK1274" s="40"/>
      <c r="CL1274" s="40"/>
      <c r="CM1274" s="40"/>
      <c r="CN1274" s="40"/>
      <c r="CO1274" s="40"/>
      <c r="CP1274" s="40"/>
      <c r="CQ1274" s="40"/>
      <c r="CR1274" s="40"/>
      <c r="CS1274" s="40"/>
      <c r="CT1274" s="40"/>
      <c r="CU1274" s="40"/>
      <c r="CV1274" s="40"/>
      <c r="CW1274" s="40"/>
    </row>
    <row r="1275" spans="1:101" s="17" customFormat="1" ht="12.75">
      <c r="A1275" s="15"/>
      <c r="B1275" s="40"/>
      <c r="C1275" s="40"/>
      <c r="D1275" s="40"/>
      <c r="E1275" s="45"/>
      <c r="F1275" s="45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  <c r="CH1275" s="40"/>
      <c r="CI1275" s="40"/>
      <c r="CJ1275" s="40"/>
      <c r="CK1275" s="40"/>
      <c r="CL1275" s="40"/>
      <c r="CM1275" s="40"/>
      <c r="CN1275" s="40"/>
      <c r="CO1275" s="40"/>
      <c r="CP1275" s="40"/>
      <c r="CQ1275" s="40"/>
      <c r="CR1275" s="40"/>
      <c r="CS1275" s="40"/>
      <c r="CT1275" s="40"/>
      <c r="CU1275" s="40"/>
      <c r="CV1275" s="40"/>
      <c r="CW1275" s="40"/>
    </row>
    <row r="1276" spans="1:101" s="17" customFormat="1" ht="12.75">
      <c r="A1276" s="15"/>
      <c r="B1276" s="40"/>
      <c r="C1276" s="40"/>
      <c r="D1276" s="40"/>
      <c r="E1276" s="45"/>
      <c r="F1276" s="45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  <c r="CH1276" s="40"/>
      <c r="CI1276" s="40"/>
      <c r="CJ1276" s="40"/>
      <c r="CK1276" s="40"/>
      <c r="CL1276" s="40"/>
      <c r="CM1276" s="40"/>
      <c r="CN1276" s="40"/>
      <c r="CO1276" s="40"/>
      <c r="CP1276" s="40"/>
      <c r="CQ1276" s="40"/>
      <c r="CR1276" s="40"/>
      <c r="CS1276" s="40"/>
      <c r="CT1276" s="40"/>
      <c r="CU1276" s="40"/>
      <c r="CV1276" s="40"/>
      <c r="CW1276" s="40"/>
    </row>
    <row r="1277" spans="1:101" s="17" customFormat="1" ht="12.75">
      <c r="A1277" s="15"/>
      <c r="B1277" s="40"/>
      <c r="C1277" s="40"/>
      <c r="D1277" s="40"/>
      <c r="E1277" s="45"/>
      <c r="F1277" s="45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  <c r="CH1277" s="40"/>
      <c r="CI1277" s="40"/>
      <c r="CJ1277" s="40"/>
      <c r="CK1277" s="40"/>
      <c r="CL1277" s="40"/>
      <c r="CM1277" s="40"/>
      <c r="CN1277" s="40"/>
      <c r="CO1277" s="40"/>
      <c r="CP1277" s="40"/>
      <c r="CQ1277" s="40"/>
      <c r="CR1277" s="40"/>
      <c r="CS1277" s="40"/>
      <c r="CT1277" s="40"/>
      <c r="CU1277" s="40"/>
      <c r="CV1277" s="40"/>
      <c r="CW1277" s="40"/>
    </row>
    <row r="1278" spans="1:101" s="17" customFormat="1" ht="12.75">
      <c r="A1278" s="15"/>
      <c r="B1278" s="40"/>
      <c r="C1278" s="40"/>
      <c r="D1278" s="40"/>
      <c r="E1278" s="45"/>
      <c r="F1278" s="45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  <c r="CH1278" s="40"/>
      <c r="CI1278" s="40"/>
      <c r="CJ1278" s="40"/>
      <c r="CK1278" s="40"/>
      <c r="CL1278" s="40"/>
      <c r="CM1278" s="40"/>
      <c r="CN1278" s="40"/>
      <c r="CO1278" s="40"/>
      <c r="CP1278" s="40"/>
      <c r="CQ1278" s="40"/>
      <c r="CR1278" s="40"/>
      <c r="CS1278" s="40"/>
      <c r="CT1278" s="40"/>
      <c r="CU1278" s="40"/>
      <c r="CV1278" s="40"/>
      <c r="CW1278" s="40"/>
    </row>
    <row r="1279" spans="1:101" s="17" customFormat="1" ht="12.75">
      <c r="A1279" s="15"/>
      <c r="B1279" s="40"/>
      <c r="C1279" s="40"/>
      <c r="D1279" s="40"/>
      <c r="E1279" s="45"/>
      <c r="F1279" s="45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  <c r="CH1279" s="40"/>
      <c r="CI1279" s="40"/>
      <c r="CJ1279" s="40"/>
      <c r="CK1279" s="40"/>
      <c r="CL1279" s="40"/>
      <c r="CM1279" s="40"/>
      <c r="CN1279" s="40"/>
      <c r="CO1279" s="40"/>
      <c r="CP1279" s="40"/>
      <c r="CQ1279" s="40"/>
      <c r="CR1279" s="40"/>
      <c r="CS1279" s="40"/>
      <c r="CT1279" s="40"/>
      <c r="CU1279" s="40"/>
      <c r="CV1279" s="40"/>
      <c r="CW1279" s="40"/>
    </row>
    <row r="1280" spans="1:101" s="17" customFormat="1" ht="12.75">
      <c r="A1280" s="15"/>
      <c r="B1280" s="40"/>
      <c r="C1280" s="40"/>
      <c r="D1280" s="40"/>
      <c r="E1280" s="45"/>
      <c r="F1280" s="45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  <c r="CH1280" s="40"/>
      <c r="CI1280" s="40"/>
      <c r="CJ1280" s="40"/>
      <c r="CK1280" s="40"/>
      <c r="CL1280" s="40"/>
      <c r="CM1280" s="40"/>
      <c r="CN1280" s="40"/>
      <c r="CO1280" s="40"/>
      <c r="CP1280" s="40"/>
      <c r="CQ1280" s="40"/>
      <c r="CR1280" s="40"/>
      <c r="CS1280" s="40"/>
      <c r="CT1280" s="40"/>
      <c r="CU1280" s="40"/>
      <c r="CV1280" s="40"/>
      <c r="CW1280" s="40"/>
    </row>
    <row r="1281" spans="1:101" s="17" customFormat="1" ht="12.75">
      <c r="A1281" s="15"/>
      <c r="B1281" s="40"/>
      <c r="C1281" s="40"/>
      <c r="D1281" s="40"/>
      <c r="E1281" s="45"/>
      <c r="F1281" s="45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  <c r="CH1281" s="40"/>
      <c r="CI1281" s="40"/>
      <c r="CJ1281" s="40"/>
      <c r="CK1281" s="40"/>
      <c r="CL1281" s="40"/>
      <c r="CM1281" s="40"/>
      <c r="CN1281" s="40"/>
      <c r="CO1281" s="40"/>
      <c r="CP1281" s="40"/>
      <c r="CQ1281" s="40"/>
      <c r="CR1281" s="40"/>
      <c r="CS1281" s="40"/>
      <c r="CT1281" s="40"/>
      <c r="CU1281" s="40"/>
      <c r="CV1281" s="40"/>
      <c r="CW1281" s="40"/>
    </row>
    <row r="1282" spans="1:101" s="17" customFormat="1" ht="12.75">
      <c r="A1282" s="15"/>
      <c r="B1282" s="40"/>
      <c r="C1282" s="40"/>
      <c r="D1282" s="40"/>
      <c r="E1282" s="45"/>
      <c r="F1282" s="45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  <c r="CH1282" s="40"/>
      <c r="CI1282" s="40"/>
      <c r="CJ1282" s="40"/>
      <c r="CK1282" s="40"/>
      <c r="CL1282" s="40"/>
      <c r="CM1282" s="40"/>
      <c r="CN1282" s="40"/>
      <c r="CO1282" s="40"/>
      <c r="CP1282" s="40"/>
      <c r="CQ1282" s="40"/>
      <c r="CR1282" s="40"/>
      <c r="CS1282" s="40"/>
      <c r="CT1282" s="40"/>
      <c r="CU1282" s="40"/>
      <c r="CV1282" s="40"/>
      <c r="CW1282" s="40"/>
    </row>
    <row r="1283" spans="1:101" s="17" customFormat="1" ht="12.75">
      <c r="A1283" s="15"/>
      <c r="B1283" s="40"/>
      <c r="C1283" s="40"/>
      <c r="D1283" s="40"/>
      <c r="E1283" s="45"/>
      <c r="F1283" s="45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  <c r="CH1283" s="40"/>
      <c r="CI1283" s="40"/>
      <c r="CJ1283" s="40"/>
      <c r="CK1283" s="40"/>
      <c r="CL1283" s="40"/>
      <c r="CM1283" s="40"/>
      <c r="CN1283" s="40"/>
      <c r="CO1283" s="40"/>
      <c r="CP1283" s="40"/>
      <c r="CQ1283" s="40"/>
      <c r="CR1283" s="40"/>
      <c r="CS1283" s="40"/>
      <c r="CT1283" s="40"/>
      <c r="CU1283" s="40"/>
      <c r="CV1283" s="40"/>
      <c r="CW1283" s="40"/>
    </row>
    <row r="1284" spans="1:101" s="17" customFormat="1" ht="12.75">
      <c r="A1284" s="15"/>
      <c r="B1284" s="40"/>
      <c r="C1284" s="40"/>
      <c r="D1284" s="40"/>
      <c r="E1284" s="45"/>
      <c r="F1284" s="45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  <c r="CH1284" s="40"/>
      <c r="CI1284" s="40"/>
      <c r="CJ1284" s="40"/>
      <c r="CK1284" s="40"/>
      <c r="CL1284" s="40"/>
      <c r="CM1284" s="40"/>
      <c r="CN1284" s="40"/>
      <c r="CO1284" s="40"/>
      <c r="CP1284" s="40"/>
      <c r="CQ1284" s="40"/>
      <c r="CR1284" s="40"/>
      <c r="CS1284" s="40"/>
      <c r="CT1284" s="40"/>
      <c r="CU1284" s="40"/>
      <c r="CV1284" s="40"/>
      <c r="CW1284" s="40"/>
    </row>
    <row r="1285" spans="1:101" s="17" customFormat="1" ht="12.75">
      <c r="A1285" s="15"/>
      <c r="B1285" s="40"/>
      <c r="C1285" s="40"/>
      <c r="D1285" s="40"/>
      <c r="E1285" s="45"/>
      <c r="F1285" s="45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  <c r="CH1285" s="40"/>
      <c r="CI1285" s="40"/>
      <c r="CJ1285" s="40"/>
      <c r="CK1285" s="40"/>
      <c r="CL1285" s="40"/>
      <c r="CM1285" s="40"/>
      <c r="CN1285" s="40"/>
      <c r="CO1285" s="40"/>
      <c r="CP1285" s="40"/>
      <c r="CQ1285" s="40"/>
      <c r="CR1285" s="40"/>
      <c r="CS1285" s="40"/>
      <c r="CT1285" s="40"/>
      <c r="CU1285" s="40"/>
      <c r="CV1285" s="40"/>
      <c r="CW1285" s="40"/>
    </row>
    <row r="1286" spans="1:101" s="17" customFormat="1" ht="12.75">
      <c r="A1286" s="15"/>
      <c r="B1286" s="40"/>
      <c r="C1286" s="40"/>
      <c r="D1286" s="40"/>
      <c r="E1286" s="45"/>
      <c r="F1286" s="45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  <c r="CH1286" s="40"/>
      <c r="CI1286" s="40"/>
      <c r="CJ1286" s="40"/>
      <c r="CK1286" s="40"/>
      <c r="CL1286" s="40"/>
      <c r="CM1286" s="40"/>
      <c r="CN1286" s="40"/>
      <c r="CO1286" s="40"/>
      <c r="CP1286" s="40"/>
      <c r="CQ1286" s="40"/>
      <c r="CR1286" s="40"/>
      <c r="CS1286" s="40"/>
      <c r="CT1286" s="40"/>
      <c r="CU1286" s="40"/>
      <c r="CV1286" s="40"/>
      <c r="CW1286" s="40"/>
    </row>
    <row r="1287" spans="1:101" s="17" customFormat="1" ht="12.75">
      <c r="A1287" s="15"/>
      <c r="B1287" s="40"/>
      <c r="C1287" s="40"/>
      <c r="D1287" s="40"/>
      <c r="E1287" s="45"/>
      <c r="F1287" s="45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  <c r="CH1287" s="40"/>
      <c r="CI1287" s="40"/>
      <c r="CJ1287" s="40"/>
      <c r="CK1287" s="40"/>
      <c r="CL1287" s="40"/>
      <c r="CM1287" s="40"/>
      <c r="CN1287" s="40"/>
      <c r="CO1287" s="40"/>
      <c r="CP1287" s="40"/>
      <c r="CQ1287" s="40"/>
      <c r="CR1287" s="40"/>
      <c r="CS1287" s="40"/>
      <c r="CT1287" s="40"/>
      <c r="CU1287" s="40"/>
      <c r="CV1287" s="40"/>
      <c r="CW1287" s="40"/>
    </row>
    <row r="1288" spans="1:101" s="17" customFormat="1" ht="12.75">
      <c r="A1288" s="15"/>
      <c r="B1288" s="40"/>
      <c r="C1288" s="40"/>
      <c r="D1288" s="40"/>
      <c r="E1288" s="45"/>
      <c r="F1288" s="45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  <c r="CH1288" s="40"/>
      <c r="CI1288" s="40"/>
      <c r="CJ1288" s="40"/>
      <c r="CK1288" s="40"/>
      <c r="CL1288" s="40"/>
      <c r="CM1288" s="40"/>
      <c r="CN1288" s="40"/>
      <c r="CO1288" s="40"/>
      <c r="CP1288" s="40"/>
      <c r="CQ1288" s="40"/>
      <c r="CR1288" s="40"/>
      <c r="CS1288" s="40"/>
      <c r="CT1288" s="40"/>
      <c r="CU1288" s="40"/>
      <c r="CV1288" s="40"/>
      <c r="CW1288" s="40"/>
    </row>
    <row r="1289" spans="1:101" s="17" customFormat="1" ht="12.75">
      <c r="A1289" s="15"/>
      <c r="B1289" s="40"/>
      <c r="C1289" s="40"/>
      <c r="D1289" s="40"/>
      <c r="E1289" s="45"/>
      <c r="F1289" s="45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  <c r="CH1289" s="40"/>
      <c r="CI1289" s="40"/>
      <c r="CJ1289" s="40"/>
      <c r="CK1289" s="40"/>
      <c r="CL1289" s="40"/>
      <c r="CM1289" s="40"/>
      <c r="CN1289" s="40"/>
      <c r="CO1289" s="40"/>
      <c r="CP1289" s="40"/>
      <c r="CQ1289" s="40"/>
      <c r="CR1289" s="40"/>
      <c r="CS1289" s="40"/>
      <c r="CT1289" s="40"/>
      <c r="CU1289" s="40"/>
      <c r="CV1289" s="40"/>
      <c r="CW1289" s="40"/>
    </row>
    <row r="1290" spans="1:101" s="17" customFormat="1" ht="12.75">
      <c r="A1290" s="15"/>
      <c r="B1290" s="40"/>
      <c r="C1290" s="40"/>
      <c r="D1290" s="40"/>
      <c r="E1290" s="45"/>
      <c r="F1290" s="45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  <c r="CH1290" s="40"/>
      <c r="CI1290" s="40"/>
      <c r="CJ1290" s="40"/>
      <c r="CK1290" s="40"/>
      <c r="CL1290" s="40"/>
      <c r="CM1290" s="40"/>
      <c r="CN1290" s="40"/>
      <c r="CO1290" s="40"/>
      <c r="CP1290" s="40"/>
      <c r="CQ1290" s="40"/>
      <c r="CR1290" s="40"/>
      <c r="CS1290" s="40"/>
      <c r="CT1290" s="40"/>
      <c r="CU1290" s="40"/>
      <c r="CV1290" s="40"/>
      <c r="CW1290" s="40"/>
    </row>
    <row r="1291" spans="1:101" s="17" customFormat="1" ht="12.75">
      <c r="A1291" s="15"/>
      <c r="B1291" s="40"/>
      <c r="C1291" s="40"/>
      <c r="D1291" s="40"/>
      <c r="E1291" s="45"/>
      <c r="F1291" s="45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  <c r="CH1291" s="40"/>
      <c r="CI1291" s="40"/>
      <c r="CJ1291" s="40"/>
      <c r="CK1291" s="40"/>
      <c r="CL1291" s="40"/>
      <c r="CM1291" s="40"/>
      <c r="CN1291" s="40"/>
      <c r="CO1291" s="40"/>
      <c r="CP1291" s="40"/>
      <c r="CQ1291" s="40"/>
      <c r="CR1291" s="40"/>
      <c r="CS1291" s="40"/>
      <c r="CT1291" s="40"/>
      <c r="CU1291" s="40"/>
      <c r="CV1291" s="40"/>
      <c r="CW1291" s="40"/>
    </row>
    <row r="1292" spans="1:101" s="17" customFormat="1" ht="12.75">
      <c r="A1292" s="15"/>
      <c r="B1292" s="40"/>
      <c r="C1292" s="40"/>
      <c r="D1292" s="40"/>
      <c r="E1292" s="45"/>
      <c r="F1292" s="45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  <c r="CH1292" s="40"/>
      <c r="CI1292" s="40"/>
      <c r="CJ1292" s="40"/>
      <c r="CK1292" s="40"/>
      <c r="CL1292" s="40"/>
      <c r="CM1292" s="40"/>
      <c r="CN1292" s="40"/>
      <c r="CO1292" s="40"/>
      <c r="CP1292" s="40"/>
      <c r="CQ1292" s="40"/>
      <c r="CR1292" s="40"/>
      <c r="CS1292" s="40"/>
      <c r="CT1292" s="40"/>
      <c r="CU1292" s="40"/>
      <c r="CV1292" s="40"/>
      <c r="CW1292" s="40"/>
    </row>
    <row r="1293" spans="1:101" s="17" customFormat="1" ht="12.75">
      <c r="A1293" s="15"/>
      <c r="B1293" s="40"/>
      <c r="C1293" s="40"/>
      <c r="D1293" s="40"/>
      <c r="E1293" s="45"/>
      <c r="F1293" s="45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  <c r="CH1293" s="40"/>
      <c r="CI1293" s="40"/>
      <c r="CJ1293" s="40"/>
      <c r="CK1293" s="40"/>
      <c r="CL1293" s="40"/>
      <c r="CM1293" s="40"/>
      <c r="CN1293" s="40"/>
      <c r="CO1293" s="40"/>
      <c r="CP1293" s="40"/>
      <c r="CQ1293" s="40"/>
      <c r="CR1293" s="40"/>
      <c r="CS1293" s="40"/>
      <c r="CT1293" s="40"/>
      <c r="CU1293" s="40"/>
      <c r="CV1293" s="40"/>
      <c r="CW1293" s="40"/>
    </row>
    <row r="1294" spans="1:101" s="17" customFormat="1" ht="12.75">
      <c r="A1294" s="15"/>
      <c r="B1294" s="40"/>
      <c r="C1294" s="40"/>
      <c r="D1294" s="40"/>
      <c r="E1294" s="45"/>
      <c r="F1294" s="45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  <c r="CH1294" s="40"/>
      <c r="CI1294" s="40"/>
      <c r="CJ1294" s="40"/>
      <c r="CK1294" s="40"/>
      <c r="CL1294" s="40"/>
      <c r="CM1294" s="40"/>
      <c r="CN1294" s="40"/>
      <c r="CO1294" s="40"/>
      <c r="CP1294" s="40"/>
      <c r="CQ1294" s="40"/>
      <c r="CR1294" s="40"/>
      <c r="CS1294" s="40"/>
      <c r="CT1294" s="40"/>
      <c r="CU1294" s="40"/>
      <c r="CV1294" s="40"/>
      <c r="CW1294" s="40"/>
    </row>
    <row r="1295" spans="1:101" s="17" customFormat="1" ht="12.75">
      <c r="A1295" s="15"/>
      <c r="B1295" s="40"/>
      <c r="C1295" s="40"/>
      <c r="D1295" s="40"/>
      <c r="E1295" s="45"/>
      <c r="F1295" s="45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  <c r="CH1295" s="40"/>
      <c r="CI1295" s="40"/>
      <c r="CJ1295" s="40"/>
      <c r="CK1295" s="40"/>
      <c r="CL1295" s="40"/>
      <c r="CM1295" s="40"/>
      <c r="CN1295" s="40"/>
      <c r="CO1295" s="40"/>
      <c r="CP1295" s="40"/>
      <c r="CQ1295" s="40"/>
      <c r="CR1295" s="40"/>
      <c r="CS1295" s="40"/>
      <c r="CT1295" s="40"/>
      <c r="CU1295" s="40"/>
      <c r="CV1295" s="40"/>
      <c r="CW1295" s="40"/>
    </row>
    <row r="1296" spans="1:101" s="17" customFormat="1" ht="12.75">
      <c r="A1296" s="15"/>
      <c r="B1296" s="40"/>
      <c r="C1296" s="40"/>
      <c r="D1296" s="40"/>
      <c r="E1296" s="45"/>
      <c r="F1296" s="45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  <c r="CH1296" s="40"/>
      <c r="CI1296" s="40"/>
      <c r="CJ1296" s="40"/>
      <c r="CK1296" s="40"/>
      <c r="CL1296" s="40"/>
      <c r="CM1296" s="40"/>
      <c r="CN1296" s="40"/>
      <c r="CO1296" s="40"/>
      <c r="CP1296" s="40"/>
      <c r="CQ1296" s="40"/>
      <c r="CR1296" s="40"/>
      <c r="CS1296" s="40"/>
      <c r="CT1296" s="40"/>
      <c r="CU1296" s="40"/>
      <c r="CV1296" s="40"/>
      <c r="CW1296" s="40"/>
    </row>
    <row r="1297" spans="1:101" s="17" customFormat="1" ht="12.75">
      <c r="A1297" s="15"/>
      <c r="B1297" s="40"/>
      <c r="C1297" s="40"/>
      <c r="D1297" s="40"/>
      <c r="E1297" s="45"/>
      <c r="F1297" s="45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  <c r="CH1297" s="40"/>
      <c r="CI1297" s="40"/>
      <c r="CJ1297" s="40"/>
      <c r="CK1297" s="40"/>
      <c r="CL1297" s="40"/>
      <c r="CM1297" s="40"/>
      <c r="CN1297" s="40"/>
      <c r="CO1297" s="40"/>
      <c r="CP1297" s="40"/>
      <c r="CQ1297" s="40"/>
      <c r="CR1297" s="40"/>
      <c r="CS1297" s="40"/>
      <c r="CT1297" s="40"/>
      <c r="CU1297" s="40"/>
      <c r="CV1297" s="40"/>
      <c r="CW1297" s="40"/>
    </row>
    <row r="1298" spans="1:101" s="17" customFormat="1" ht="12.75">
      <c r="A1298" s="15"/>
      <c r="B1298" s="40"/>
      <c r="C1298" s="40"/>
      <c r="D1298" s="40"/>
      <c r="E1298" s="45"/>
      <c r="F1298" s="45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  <c r="CH1298" s="40"/>
      <c r="CI1298" s="40"/>
      <c r="CJ1298" s="40"/>
      <c r="CK1298" s="40"/>
      <c r="CL1298" s="40"/>
      <c r="CM1298" s="40"/>
      <c r="CN1298" s="40"/>
      <c r="CO1298" s="40"/>
      <c r="CP1298" s="40"/>
      <c r="CQ1298" s="40"/>
      <c r="CR1298" s="40"/>
      <c r="CS1298" s="40"/>
      <c r="CT1298" s="40"/>
      <c r="CU1298" s="40"/>
      <c r="CV1298" s="40"/>
      <c r="CW1298" s="40"/>
    </row>
    <row r="1299" spans="1:101" s="17" customFormat="1" ht="12.75">
      <c r="A1299" s="15"/>
      <c r="B1299" s="40"/>
      <c r="C1299" s="40"/>
      <c r="D1299" s="40"/>
      <c r="E1299" s="45"/>
      <c r="F1299" s="45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  <c r="CH1299" s="40"/>
      <c r="CI1299" s="40"/>
      <c r="CJ1299" s="40"/>
      <c r="CK1299" s="40"/>
      <c r="CL1299" s="40"/>
      <c r="CM1299" s="40"/>
      <c r="CN1299" s="40"/>
      <c r="CO1299" s="40"/>
      <c r="CP1299" s="40"/>
      <c r="CQ1299" s="40"/>
      <c r="CR1299" s="40"/>
      <c r="CS1299" s="40"/>
      <c r="CT1299" s="40"/>
      <c r="CU1299" s="40"/>
      <c r="CV1299" s="40"/>
      <c r="CW1299" s="40"/>
    </row>
    <row r="1300" spans="1:101" s="17" customFormat="1" ht="12.75">
      <c r="A1300" s="15"/>
      <c r="B1300" s="40"/>
      <c r="C1300" s="40"/>
      <c r="D1300" s="40"/>
      <c r="E1300" s="45"/>
      <c r="F1300" s="45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  <c r="CH1300" s="40"/>
      <c r="CI1300" s="40"/>
      <c r="CJ1300" s="40"/>
      <c r="CK1300" s="40"/>
      <c r="CL1300" s="40"/>
      <c r="CM1300" s="40"/>
      <c r="CN1300" s="40"/>
      <c r="CO1300" s="40"/>
      <c r="CP1300" s="40"/>
      <c r="CQ1300" s="40"/>
      <c r="CR1300" s="40"/>
      <c r="CS1300" s="40"/>
      <c r="CT1300" s="40"/>
      <c r="CU1300" s="40"/>
      <c r="CV1300" s="40"/>
      <c r="CW1300" s="40"/>
    </row>
    <row r="1301" spans="1:101" s="17" customFormat="1" ht="12.75">
      <c r="A1301" s="15"/>
      <c r="B1301" s="40"/>
      <c r="C1301" s="40"/>
      <c r="D1301" s="40"/>
      <c r="E1301" s="45"/>
      <c r="F1301" s="45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  <c r="CH1301" s="40"/>
      <c r="CI1301" s="40"/>
      <c r="CJ1301" s="40"/>
      <c r="CK1301" s="40"/>
      <c r="CL1301" s="40"/>
      <c r="CM1301" s="40"/>
      <c r="CN1301" s="40"/>
      <c r="CO1301" s="40"/>
      <c r="CP1301" s="40"/>
      <c r="CQ1301" s="40"/>
      <c r="CR1301" s="40"/>
      <c r="CS1301" s="40"/>
      <c r="CT1301" s="40"/>
      <c r="CU1301" s="40"/>
      <c r="CV1301" s="40"/>
      <c r="CW1301" s="40"/>
    </row>
    <row r="1302" spans="1:101" s="17" customFormat="1" ht="12.75">
      <c r="A1302" s="15"/>
      <c r="B1302" s="40"/>
      <c r="C1302" s="40"/>
      <c r="D1302" s="40"/>
      <c r="E1302" s="45"/>
      <c r="F1302" s="45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  <c r="CH1302" s="40"/>
      <c r="CI1302" s="40"/>
      <c r="CJ1302" s="40"/>
      <c r="CK1302" s="40"/>
      <c r="CL1302" s="40"/>
      <c r="CM1302" s="40"/>
      <c r="CN1302" s="40"/>
      <c r="CO1302" s="40"/>
      <c r="CP1302" s="40"/>
      <c r="CQ1302" s="40"/>
      <c r="CR1302" s="40"/>
      <c r="CS1302" s="40"/>
      <c r="CT1302" s="40"/>
      <c r="CU1302" s="40"/>
      <c r="CV1302" s="40"/>
      <c r="CW1302" s="40"/>
    </row>
    <row r="1303" spans="1:101" s="17" customFormat="1" ht="12.75">
      <c r="A1303" s="15"/>
      <c r="B1303" s="40"/>
      <c r="C1303" s="40"/>
      <c r="D1303" s="40"/>
      <c r="E1303" s="45"/>
      <c r="F1303" s="45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  <c r="CH1303" s="40"/>
      <c r="CI1303" s="40"/>
      <c r="CJ1303" s="40"/>
      <c r="CK1303" s="40"/>
      <c r="CL1303" s="40"/>
      <c r="CM1303" s="40"/>
      <c r="CN1303" s="40"/>
      <c r="CO1303" s="40"/>
      <c r="CP1303" s="40"/>
      <c r="CQ1303" s="40"/>
      <c r="CR1303" s="40"/>
      <c r="CS1303" s="40"/>
      <c r="CT1303" s="40"/>
      <c r="CU1303" s="40"/>
      <c r="CV1303" s="40"/>
      <c r="CW1303" s="40"/>
    </row>
    <row r="1304" spans="1:101" s="17" customFormat="1" ht="12.75">
      <c r="A1304" s="15"/>
      <c r="B1304" s="40"/>
      <c r="C1304" s="40"/>
      <c r="D1304" s="40"/>
      <c r="E1304" s="45"/>
      <c r="F1304" s="45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  <c r="CH1304" s="40"/>
      <c r="CI1304" s="40"/>
      <c r="CJ1304" s="40"/>
      <c r="CK1304" s="40"/>
      <c r="CL1304" s="40"/>
      <c r="CM1304" s="40"/>
      <c r="CN1304" s="40"/>
      <c r="CO1304" s="40"/>
      <c r="CP1304" s="40"/>
      <c r="CQ1304" s="40"/>
      <c r="CR1304" s="40"/>
      <c r="CS1304" s="40"/>
      <c r="CT1304" s="40"/>
      <c r="CU1304" s="40"/>
      <c r="CV1304" s="40"/>
      <c r="CW1304" s="40"/>
    </row>
    <row r="1305" spans="1:101" s="17" customFormat="1" ht="12.75">
      <c r="A1305" s="15"/>
      <c r="B1305" s="40"/>
      <c r="C1305" s="40"/>
      <c r="D1305" s="40"/>
      <c r="E1305" s="45"/>
      <c r="F1305" s="45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  <c r="CH1305" s="40"/>
      <c r="CI1305" s="40"/>
      <c r="CJ1305" s="40"/>
      <c r="CK1305" s="40"/>
      <c r="CL1305" s="40"/>
      <c r="CM1305" s="40"/>
      <c r="CN1305" s="40"/>
      <c r="CO1305" s="40"/>
      <c r="CP1305" s="40"/>
      <c r="CQ1305" s="40"/>
      <c r="CR1305" s="40"/>
      <c r="CS1305" s="40"/>
      <c r="CT1305" s="40"/>
      <c r="CU1305" s="40"/>
      <c r="CV1305" s="40"/>
      <c r="CW1305" s="40"/>
    </row>
    <row r="1306" spans="1:101" s="17" customFormat="1" ht="12.75">
      <c r="A1306" s="15"/>
      <c r="B1306" s="40"/>
      <c r="C1306" s="40"/>
      <c r="D1306" s="40"/>
      <c r="E1306" s="45"/>
      <c r="F1306" s="45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  <c r="CH1306" s="40"/>
      <c r="CI1306" s="40"/>
      <c r="CJ1306" s="40"/>
      <c r="CK1306" s="40"/>
      <c r="CL1306" s="40"/>
      <c r="CM1306" s="40"/>
      <c r="CN1306" s="40"/>
      <c r="CO1306" s="40"/>
      <c r="CP1306" s="40"/>
      <c r="CQ1306" s="40"/>
      <c r="CR1306" s="40"/>
      <c r="CS1306" s="40"/>
      <c r="CT1306" s="40"/>
      <c r="CU1306" s="40"/>
      <c r="CV1306" s="40"/>
      <c r="CW1306" s="40"/>
    </row>
    <row r="1307" spans="1:101" s="17" customFormat="1" ht="12.75">
      <c r="A1307" s="15"/>
      <c r="B1307" s="40"/>
      <c r="C1307" s="40"/>
      <c r="D1307" s="40"/>
      <c r="E1307" s="45"/>
      <c r="F1307" s="45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  <c r="CH1307" s="40"/>
      <c r="CI1307" s="40"/>
      <c r="CJ1307" s="40"/>
      <c r="CK1307" s="40"/>
      <c r="CL1307" s="40"/>
      <c r="CM1307" s="40"/>
      <c r="CN1307" s="40"/>
      <c r="CO1307" s="40"/>
      <c r="CP1307" s="40"/>
      <c r="CQ1307" s="40"/>
      <c r="CR1307" s="40"/>
      <c r="CS1307" s="40"/>
      <c r="CT1307" s="40"/>
      <c r="CU1307" s="40"/>
      <c r="CV1307" s="40"/>
      <c r="CW1307" s="40"/>
    </row>
    <row r="1308" spans="1:101" s="17" customFormat="1" ht="12.75">
      <c r="A1308" s="15"/>
      <c r="B1308" s="40"/>
      <c r="C1308" s="40"/>
      <c r="D1308" s="40"/>
      <c r="E1308" s="45"/>
      <c r="F1308" s="45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  <c r="CH1308" s="40"/>
      <c r="CI1308" s="40"/>
      <c r="CJ1308" s="40"/>
      <c r="CK1308" s="40"/>
      <c r="CL1308" s="40"/>
      <c r="CM1308" s="40"/>
      <c r="CN1308" s="40"/>
      <c r="CO1308" s="40"/>
      <c r="CP1308" s="40"/>
      <c r="CQ1308" s="40"/>
      <c r="CR1308" s="40"/>
      <c r="CS1308" s="40"/>
      <c r="CT1308" s="40"/>
      <c r="CU1308" s="40"/>
      <c r="CV1308" s="40"/>
      <c r="CW1308" s="40"/>
    </row>
    <row r="1309" spans="1:101" s="17" customFormat="1" ht="12.75">
      <c r="A1309" s="15"/>
      <c r="B1309" s="40"/>
      <c r="C1309" s="40"/>
      <c r="D1309" s="40"/>
      <c r="E1309" s="45"/>
      <c r="F1309" s="45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  <c r="CH1309" s="40"/>
      <c r="CI1309" s="40"/>
      <c r="CJ1309" s="40"/>
      <c r="CK1309" s="40"/>
      <c r="CL1309" s="40"/>
      <c r="CM1309" s="40"/>
      <c r="CN1309" s="40"/>
      <c r="CO1309" s="40"/>
      <c r="CP1309" s="40"/>
      <c r="CQ1309" s="40"/>
      <c r="CR1309" s="40"/>
      <c r="CS1309" s="40"/>
      <c r="CT1309" s="40"/>
      <c r="CU1309" s="40"/>
      <c r="CV1309" s="40"/>
      <c r="CW1309" s="40"/>
    </row>
    <row r="1310" spans="1:101" s="17" customFormat="1" ht="12.75">
      <c r="A1310" s="15"/>
      <c r="B1310" s="40"/>
      <c r="C1310" s="40"/>
      <c r="D1310" s="40"/>
      <c r="E1310" s="45"/>
      <c r="F1310" s="45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  <c r="CH1310" s="40"/>
      <c r="CI1310" s="40"/>
      <c r="CJ1310" s="40"/>
      <c r="CK1310" s="40"/>
      <c r="CL1310" s="40"/>
      <c r="CM1310" s="40"/>
      <c r="CN1310" s="40"/>
      <c r="CO1310" s="40"/>
      <c r="CP1310" s="40"/>
      <c r="CQ1310" s="40"/>
      <c r="CR1310" s="40"/>
      <c r="CS1310" s="40"/>
      <c r="CT1310" s="40"/>
      <c r="CU1310" s="40"/>
      <c r="CV1310" s="40"/>
      <c r="CW1310" s="40"/>
    </row>
    <row r="1311" spans="1:101" s="17" customFormat="1" ht="12.75">
      <c r="A1311" s="15"/>
      <c r="B1311" s="40"/>
      <c r="C1311" s="40"/>
      <c r="D1311" s="40"/>
      <c r="E1311" s="45"/>
      <c r="F1311" s="45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  <c r="CH1311" s="40"/>
      <c r="CI1311" s="40"/>
      <c r="CJ1311" s="40"/>
      <c r="CK1311" s="40"/>
      <c r="CL1311" s="40"/>
      <c r="CM1311" s="40"/>
      <c r="CN1311" s="40"/>
      <c r="CO1311" s="40"/>
      <c r="CP1311" s="40"/>
      <c r="CQ1311" s="40"/>
      <c r="CR1311" s="40"/>
      <c r="CS1311" s="40"/>
      <c r="CT1311" s="40"/>
      <c r="CU1311" s="40"/>
      <c r="CV1311" s="40"/>
      <c r="CW1311" s="40"/>
    </row>
    <row r="1312" spans="1:101" s="17" customFormat="1" ht="12.75">
      <c r="A1312" s="15"/>
      <c r="B1312" s="40"/>
      <c r="C1312" s="40"/>
      <c r="D1312" s="40"/>
      <c r="E1312" s="45"/>
      <c r="F1312" s="45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  <c r="CH1312" s="40"/>
      <c r="CI1312" s="40"/>
      <c r="CJ1312" s="40"/>
      <c r="CK1312" s="40"/>
      <c r="CL1312" s="40"/>
      <c r="CM1312" s="40"/>
      <c r="CN1312" s="40"/>
      <c r="CO1312" s="40"/>
      <c r="CP1312" s="40"/>
      <c r="CQ1312" s="40"/>
      <c r="CR1312" s="40"/>
      <c r="CS1312" s="40"/>
      <c r="CT1312" s="40"/>
      <c r="CU1312" s="40"/>
      <c r="CV1312" s="40"/>
      <c r="CW1312" s="40"/>
    </row>
    <row r="1313" spans="1:101" s="17" customFormat="1" ht="12.75">
      <c r="A1313" s="15"/>
      <c r="B1313" s="40"/>
      <c r="C1313" s="40"/>
      <c r="D1313" s="40"/>
      <c r="E1313" s="45"/>
      <c r="F1313" s="45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  <c r="CH1313" s="40"/>
      <c r="CI1313" s="40"/>
      <c r="CJ1313" s="40"/>
      <c r="CK1313" s="40"/>
      <c r="CL1313" s="40"/>
      <c r="CM1313" s="40"/>
      <c r="CN1313" s="40"/>
      <c r="CO1313" s="40"/>
      <c r="CP1313" s="40"/>
      <c r="CQ1313" s="40"/>
      <c r="CR1313" s="40"/>
      <c r="CS1313" s="40"/>
      <c r="CT1313" s="40"/>
      <c r="CU1313" s="40"/>
      <c r="CV1313" s="40"/>
      <c r="CW1313" s="40"/>
    </row>
    <row r="1314" spans="1:101" s="17" customFormat="1" ht="12.75">
      <c r="A1314" s="15"/>
      <c r="B1314" s="40"/>
      <c r="C1314" s="40"/>
      <c r="D1314" s="40"/>
      <c r="E1314" s="45"/>
      <c r="F1314" s="45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  <c r="CH1314" s="40"/>
      <c r="CI1314" s="40"/>
      <c r="CJ1314" s="40"/>
      <c r="CK1314" s="40"/>
      <c r="CL1314" s="40"/>
      <c r="CM1314" s="40"/>
      <c r="CN1314" s="40"/>
      <c r="CO1314" s="40"/>
      <c r="CP1314" s="40"/>
      <c r="CQ1314" s="40"/>
      <c r="CR1314" s="40"/>
      <c r="CS1314" s="40"/>
      <c r="CT1314" s="40"/>
      <c r="CU1314" s="40"/>
      <c r="CV1314" s="40"/>
      <c r="CW1314" s="40"/>
    </row>
    <row r="1315" spans="1:101" s="17" customFormat="1" ht="12.75">
      <c r="A1315" s="15"/>
      <c r="B1315" s="40"/>
      <c r="C1315" s="40"/>
      <c r="D1315" s="40"/>
      <c r="E1315" s="45"/>
      <c r="F1315" s="45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  <c r="CH1315" s="40"/>
      <c r="CI1315" s="40"/>
      <c r="CJ1315" s="40"/>
      <c r="CK1315" s="40"/>
      <c r="CL1315" s="40"/>
      <c r="CM1315" s="40"/>
      <c r="CN1315" s="40"/>
      <c r="CO1315" s="40"/>
      <c r="CP1315" s="40"/>
      <c r="CQ1315" s="40"/>
      <c r="CR1315" s="40"/>
      <c r="CS1315" s="40"/>
      <c r="CT1315" s="40"/>
      <c r="CU1315" s="40"/>
      <c r="CV1315" s="40"/>
      <c r="CW1315" s="40"/>
    </row>
    <row r="1316" spans="1:101" s="17" customFormat="1" ht="12.75">
      <c r="A1316" s="15"/>
      <c r="B1316" s="40"/>
      <c r="C1316" s="40"/>
      <c r="D1316" s="40"/>
      <c r="E1316" s="45"/>
      <c r="F1316" s="45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  <c r="CH1316" s="40"/>
      <c r="CI1316" s="40"/>
      <c r="CJ1316" s="40"/>
      <c r="CK1316" s="40"/>
      <c r="CL1316" s="40"/>
      <c r="CM1316" s="40"/>
      <c r="CN1316" s="40"/>
      <c r="CO1316" s="40"/>
      <c r="CP1316" s="40"/>
      <c r="CQ1316" s="40"/>
      <c r="CR1316" s="40"/>
      <c r="CS1316" s="40"/>
      <c r="CT1316" s="40"/>
      <c r="CU1316" s="40"/>
      <c r="CV1316" s="40"/>
      <c r="CW1316" s="40"/>
    </row>
    <row r="1317" spans="1:101" s="17" customFormat="1" ht="12.75">
      <c r="A1317" s="15"/>
      <c r="B1317" s="40"/>
      <c r="C1317" s="40"/>
      <c r="D1317" s="40"/>
      <c r="E1317" s="45"/>
      <c r="F1317" s="45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  <c r="CH1317" s="40"/>
      <c r="CI1317" s="40"/>
      <c r="CJ1317" s="40"/>
      <c r="CK1317" s="40"/>
      <c r="CL1317" s="40"/>
      <c r="CM1317" s="40"/>
      <c r="CN1317" s="40"/>
      <c r="CO1317" s="40"/>
      <c r="CP1317" s="40"/>
      <c r="CQ1317" s="40"/>
      <c r="CR1317" s="40"/>
      <c r="CS1317" s="40"/>
      <c r="CT1317" s="40"/>
      <c r="CU1317" s="40"/>
      <c r="CV1317" s="40"/>
      <c r="CW1317" s="40"/>
    </row>
    <row r="1318" spans="1:101" s="17" customFormat="1" ht="12.75">
      <c r="A1318" s="15"/>
      <c r="B1318" s="40"/>
      <c r="C1318" s="40"/>
      <c r="D1318" s="40"/>
      <c r="E1318" s="45"/>
      <c r="F1318" s="45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  <c r="CH1318" s="40"/>
      <c r="CI1318" s="40"/>
      <c r="CJ1318" s="40"/>
      <c r="CK1318" s="40"/>
      <c r="CL1318" s="40"/>
      <c r="CM1318" s="40"/>
      <c r="CN1318" s="40"/>
      <c r="CO1318" s="40"/>
      <c r="CP1318" s="40"/>
      <c r="CQ1318" s="40"/>
      <c r="CR1318" s="40"/>
      <c r="CS1318" s="40"/>
      <c r="CT1318" s="40"/>
      <c r="CU1318" s="40"/>
      <c r="CV1318" s="40"/>
      <c r="CW1318" s="40"/>
    </row>
    <row r="1319" spans="1:101" s="17" customFormat="1" ht="12.75">
      <c r="A1319" s="15"/>
      <c r="B1319" s="40"/>
      <c r="C1319" s="40"/>
      <c r="D1319" s="40"/>
      <c r="E1319" s="45"/>
      <c r="F1319" s="45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  <c r="CH1319" s="40"/>
      <c r="CI1319" s="40"/>
      <c r="CJ1319" s="40"/>
      <c r="CK1319" s="40"/>
      <c r="CL1319" s="40"/>
      <c r="CM1319" s="40"/>
      <c r="CN1319" s="40"/>
      <c r="CO1319" s="40"/>
      <c r="CP1319" s="40"/>
      <c r="CQ1319" s="40"/>
      <c r="CR1319" s="40"/>
      <c r="CS1319" s="40"/>
      <c r="CT1319" s="40"/>
      <c r="CU1319" s="40"/>
      <c r="CV1319" s="40"/>
      <c r="CW1319" s="40"/>
    </row>
    <row r="1320" spans="1:101" s="17" customFormat="1" ht="12.75">
      <c r="A1320" s="15"/>
      <c r="B1320" s="40"/>
      <c r="C1320" s="40"/>
      <c r="D1320" s="40"/>
      <c r="E1320" s="45"/>
      <c r="F1320" s="45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  <c r="CH1320" s="40"/>
      <c r="CI1320" s="40"/>
      <c r="CJ1320" s="40"/>
      <c r="CK1320" s="40"/>
      <c r="CL1320" s="40"/>
      <c r="CM1320" s="40"/>
      <c r="CN1320" s="40"/>
      <c r="CO1320" s="40"/>
      <c r="CP1320" s="40"/>
      <c r="CQ1320" s="40"/>
      <c r="CR1320" s="40"/>
      <c r="CS1320" s="40"/>
      <c r="CT1320" s="40"/>
      <c r="CU1320" s="40"/>
      <c r="CV1320" s="40"/>
      <c r="CW1320" s="40"/>
    </row>
    <row r="1321" spans="1:101" s="17" customFormat="1" ht="12.75">
      <c r="A1321" s="15"/>
      <c r="B1321" s="40"/>
      <c r="C1321" s="40"/>
      <c r="D1321" s="40"/>
      <c r="E1321" s="45"/>
      <c r="F1321" s="45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  <c r="CH1321" s="40"/>
      <c r="CI1321" s="40"/>
      <c r="CJ1321" s="40"/>
      <c r="CK1321" s="40"/>
      <c r="CL1321" s="40"/>
      <c r="CM1321" s="40"/>
      <c r="CN1321" s="40"/>
      <c r="CO1321" s="40"/>
      <c r="CP1321" s="40"/>
      <c r="CQ1321" s="40"/>
      <c r="CR1321" s="40"/>
      <c r="CS1321" s="40"/>
      <c r="CT1321" s="40"/>
      <c r="CU1321" s="40"/>
      <c r="CV1321" s="40"/>
      <c r="CW1321" s="40"/>
    </row>
    <row r="1322" spans="1:101" s="17" customFormat="1" ht="12.75">
      <c r="A1322" s="15"/>
      <c r="B1322" s="40"/>
      <c r="C1322" s="40"/>
      <c r="D1322" s="40"/>
      <c r="E1322" s="45"/>
      <c r="F1322" s="45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  <c r="CH1322" s="40"/>
      <c r="CI1322" s="40"/>
      <c r="CJ1322" s="40"/>
      <c r="CK1322" s="40"/>
      <c r="CL1322" s="40"/>
      <c r="CM1322" s="40"/>
      <c r="CN1322" s="40"/>
      <c r="CO1322" s="40"/>
      <c r="CP1322" s="40"/>
      <c r="CQ1322" s="40"/>
      <c r="CR1322" s="40"/>
      <c r="CS1322" s="40"/>
      <c r="CT1322" s="40"/>
      <c r="CU1322" s="40"/>
      <c r="CV1322" s="40"/>
      <c r="CW1322" s="40"/>
    </row>
    <row r="1323" spans="1:101" s="17" customFormat="1" ht="12.75">
      <c r="A1323" s="15"/>
      <c r="B1323" s="40"/>
      <c r="C1323" s="40"/>
      <c r="D1323" s="40"/>
      <c r="E1323" s="45"/>
      <c r="F1323" s="45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  <c r="CH1323" s="40"/>
      <c r="CI1323" s="40"/>
      <c r="CJ1323" s="40"/>
      <c r="CK1323" s="40"/>
      <c r="CL1323" s="40"/>
      <c r="CM1323" s="40"/>
      <c r="CN1323" s="40"/>
      <c r="CO1323" s="40"/>
      <c r="CP1323" s="40"/>
      <c r="CQ1323" s="40"/>
      <c r="CR1323" s="40"/>
      <c r="CS1323" s="40"/>
      <c r="CT1323" s="40"/>
      <c r="CU1323" s="40"/>
      <c r="CV1323" s="40"/>
      <c r="CW1323" s="40"/>
    </row>
    <row r="1324" spans="1:101" s="17" customFormat="1" ht="12.75">
      <c r="A1324" s="15"/>
      <c r="B1324" s="40"/>
      <c r="C1324" s="40"/>
      <c r="D1324" s="40"/>
      <c r="E1324" s="45"/>
      <c r="F1324" s="45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  <c r="CH1324" s="40"/>
      <c r="CI1324" s="40"/>
      <c r="CJ1324" s="40"/>
      <c r="CK1324" s="40"/>
      <c r="CL1324" s="40"/>
      <c r="CM1324" s="40"/>
      <c r="CN1324" s="40"/>
      <c r="CO1324" s="40"/>
      <c r="CP1324" s="40"/>
      <c r="CQ1324" s="40"/>
      <c r="CR1324" s="40"/>
      <c r="CS1324" s="40"/>
      <c r="CT1324" s="40"/>
      <c r="CU1324" s="40"/>
      <c r="CV1324" s="40"/>
      <c r="CW1324" s="40"/>
    </row>
    <row r="1325" spans="1:101" s="17" customFormat="1" ht="12.75">
      <c r="A1325" s="15"/>
      <c r="B1325" s="40"/>
      <c r="C1325" s="40"/>
      <c r="D1325" s="40"/>
      <c r="E1325" s="45"/>
      <c r="F1325" s="45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  <c r="CH1325" s="40"/>
      <c r="CI1325" s="40"/>
      <c r="CJ1325" s="40"/>
      <c r="CK1325" s="40"/>
      <c r="CL1325" s="40"/>
      <c r="CM1325" s="40"/>
      <c r="CN1325" s="40"/>
      <c r="CO1325" s="40"/>
      <c r="CP1325" s="40"/>
      <c r="CQ1325" s="40"/>
      <c r="CR1325" s="40"/>
      <c r="CS1325" s="40"/>
      <c r="CT1325" s="40"/>
      <c r="CU1325" s="40"/>
      <c r="CV1325" s="40"/>
      <c r="CW1325" s="40"/>
    </row>
    <row r="1326" spans="1:101" s="17" customFormat="1" ht="12.75">
      <c r="A1326" s="15"/>
      <c r="B1326" s="40"/>
      <c r="C1326" s="40"/>
      <c r="D1326" s="40"/>
      <c r="E1326" s="45"/>
      <c r="F1326" s="45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  <c r="CH1326" s="40"/>
      <c r="CI1326" s="40"/>
      <c r="CJ1326" s="40"/>
      <c r="CK1326" s="40"/>
      <c r="CL1326" s="40"/>
      <c r="CM1326" s="40"/>
      <c r="CN1326" s="40"/>
      <c r="CO1326" s="40"/>
      <c r="CP1326" s="40"/>
      <c r="CQ1326" s="40"/>
      <c r="CR1326" s="40"/>
      <c r="CS1326" s="40"/>
      <c r="CT1326" s="40"/>
      <c r="CU1326" s="40"/>
      <c r="CV1326" s="40"/>
      <c r="CW1326" s="40"/>
    </row>
    <row r="1327" spans="1:101" s="17" customFormat="1" ht="12.75">
      <c r="A1327" s="15"/>
      <c r="B1327" s="40"/>
      <c r="C1327" s="40"/>
      <c r="D1327" s="40"/>
      <c r="E1327" s="45"/>
      <c r="F1327" s="45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  <c r="CH1327" s="40"/>
      <c r="CI1327" s="40"/>
      <c r="CJ1327" s="40"/>
      <c r="CK1327" s="40"/>
      <c r="CL1327" s="40"/>
      <c r="CM1327" s="40"/>
      <c r="CN1327" s="40"/>
      <c r="CO1327" s="40"/>
      <c r="CP1327" s="40"/>
      <c r="CQ1327" s="40"/>
      <c r="CR1327" s="40"/>
      <c r="CS1327" s="40"/>
      <c r="CT1327" s="40"/>
      <c r="CU1327" s="40"/>
      <c r="CV1327" s="40"/>
      <c r="CW1327" s="40"/>
    </row>
    <row r="1328" spans="1:101" s="17" customFormat="1" ht="12.75">
      <c r="A1328" s="15"/>
      <c r="B1328" s="40"/>
      <c r="C1328" s="40"/>
      <c r="D1328" s="40"/>
      <c r="E1328" s="45"/>
      <c r="F1328" s="45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  <c r="CH1328" s="40"/>
      <c r="CI1328" s="40"/>
      <c r="CJ1328" s="40"/>
      <c r="CK1328" s="40"/>
      <c r="CL1328" s="40"/>
      <c r="CM1328" s="40"/>
      <c r="CN1328" s="40"/>
      <c r="CO1328" s="40"/>
      <c r="CP1328" s="40"/>
      <c r="CQ1328" s="40"/>
      <c r="CR1328" s="40"/>
      <c r="CS1328" s="40"/>
      <c r="CT1328" s="40"/>
      <c r="CU1328" s="40"/>
      <c r="CV1328" s="40"/>
      <c r="CW1328" s="40"/>
    </row>
    <row r="1329" spans="1:101" s="17" customFormat="1" ht="12.75">
      <c r="A1329" s="15"/>
      <c r="B1329" s="40"/>
      <c r="C1329" s="40"/>
      <c r="D1329" s="40"/>
      <c r="E1329" s="45"/>
      <c r="F1329" s="45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  <c r="CH1329" s="40"/>
      <c r="CI1329" s="40"/>
      <c r="CJ1329" s="40"/>
      <c r="CK1329" s="40"/>
      <c r="CL1329" s="40"/>
      <c r="CM1329" s="40"/>
      <c r="CN1329" s="40"/>
      <c r="CO1329" s="40"/>
      <c r="CP1329" s="40"/>
      <c r="CQ1329" s="40"/>
      <c r="CR1329" s="40"/>
      <c r="CS1329" s="40"/>
      <c r="CT1329" s="40"/>
      <c r="CU1329" s="40"/>
      <c r="CV1329" s="40"/>
      <c r="CW1329" s="40"/>
    </row>
    <row r="1330" spans="1:101" s="17" customFormat="1" ht="12.75">
      <c r="A1330" s="15"/>
      <c r="B1330" s="40"/>
      <c r="C1330" s="40"/>
      <c r="D1330" s="40"/>
      <c r="E1330" s="45"/>
      <c r="F1330" s="45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  <c r="CH1330" s="40"/>
      <c r="CI1330" s="40"/>
      <c r="CJ1330" s="40"/>
      <c r="CK1330" s="40"/>
      <c r="CL1330" s="40"/>
      <c r="CM1330" s="40"/>
      <c r="CN1330" s="40"/>
      <c r="CO1330" s="40"/>
      <c r="CP1330" s="40"/>
      <c r="CQ1330" s="40"/>
      <c r="CR1330" s="40"/>
      <c r="CS1330" s="40"/>
      <c r="CT1330" s="40"/>
      <c r="CU1330" s="40"/>
      <c r="CV1330" s="40"/>
      <c r="CW1330" s="40"/>
    </row>
    <row r="1331" spans="1:101" s="17" customFormat="1" ht="12.75">
      <c r="A1331" s="15"/>
      <c r="B1331" s="40"/>
      <c r="C1331" s="40"/>
      <c r="D1331" s="40"/>
      <c r="E1331" s="45"/>
      <c r="F1331" s="45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  <c r="CH1331" s="40"/>
      <c r="CI1331" s="40"/>
      <c r="CJ1331" s="40"/>
      <c r="CK1331" s="40"/>
      <c r="CL1331" s="40"/>
      <c r="CM1331" s="40"/>
      <c r="CN1331" s="40"/>
      <c r="CO1331" s="40"/>
      <c r="CP1331" s="40"/>
      <c r="CQ1331" s="40"/>
      <c r="CR1331" s="40"/>
      <c r="CS1331" s="40"/>
      <c r="CT1331" s="40"/>
      <c r="CU1331" s="40"/>
      <c r="CV1331" s="40"/>
      <c r="CW1331" s="40"/>
    </row>
    <row r="1332" spans="1:101" s="17" customFormat="1" ht="12.75">
      <c r="A1332" s="15"/>
      <c r="B1332" s="40"/>
      <c r="C1332" s="40"/>
      <c r="D1332" s="40"/>
      <c r="E1332" s="45"/>
      <c r="F1332" s="45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  <c r="CH1332" s="40"/>
      <c r="CI1332" s="40"/>
      <c r="CJ1332" s="40"/>
      <c r="CK1332" s="40"/>
      <c r="CL1332" s="40"/>
      <c r="CM1332" s="40"/>
      <c r="CN1332" s="40"/>
      <c r="CO1332" s="40"/>
      <c r="CP1332" s="40"/>
      <c r="CQ1332" s="40"/>
      <c r="CR1332" s="40"/>
      <c r="CS1332" s="40"/>
      <c r="CT1332" s="40"/>
      <c r="CU1332" s="40"/>
      <c r="CV1332" s="40"/>
      <c r="CW1332" s="40"/>
    </row>
    <row r="1333" spans="1:101" s="17" customFormat="1" ht="12.75">
      <c r="A1333" s="15"/>
      <c r="B1333" s="40"/>
      <c r="C1333" s="40"/>
      <c r="D1333" s="40"/>
      <c r="E1333" s="45"/>
      <c r="F1333" s="45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  <c r="CH1333" s="40"/>
      <c r="CI1333" s="40"/>
      <c r="CJ1333" s="40"/>
      <c r="CK1333" s="40"/>
      <c r="CL1333" s="40"/>
      <c r="CM1333" s="40"/>
      <c r="CN1333" s="40"/>
      <c r="CO1333" s="40"/>
      <c r="CP1333" s="40"/>
      <c r="CQ1333" s="40"/>
      <c r="CR1333" s="40"/>
      <c r="CS1333" s="40"/>
      <c r="CT1333" s="40"/>
      <c r="CU1333" s="40"/>
      <c r="CV1333" s="40"/>
      <c r="CW1333" s="40"/>
    </row>
    <row r="1334" spans="1:101" s="17" customFormat="1" ht="12.75">
      <c r="A1334" s="15"/>
      <c r="B1334" s="40"/>
      <c r="C1334" s="40"/>
      <c r="D1334" s="40"/>
      <c r="E1334" s="45"/>
      <c r="F1334" s="45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  <c r="CH1334" s="40"/>
      <c r="CI1334" s="40"/>
      <c r="CJ1334" s="40"/>
      <c r="CK1334" s="40"/>
      <c r="CL1334" s="40"/>
      <c r="CM1334" s="40"/>
      <c r="CN1334" s="40"/>
      <c r="CO1334" s="40"/>
      <c r="CP1334" s="40"/>
      <c r="CQ1334" s="40"/>
      <c r="CR1334" s="40"/>
      <c r="CS1334" s="40"/>
      <c r="CT1334" s="40"/>
      <c r="CU1334" s="40"/>
      <c r="CV1334" s="40"/>
      <c r="CW1334" s="40"/>
    </row>
    <row r="1335" spans="1:101" s="17" customFormat="1" ht="12.75">
      <c r="A1335" s="15"/>
      <c r="B1335" s="40"/>
      <c r="C1335" s="40"/>
      <c r="D1335" s="40"/>
      <c r="E1335" s="45"/>
      <c r="F1335" s="45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  <c r="CH1335" s="40"/>
      <c r="CI1335" s="40"/>
      <c r="CJ1335" s="40"/>
      <c r="CK1335" s="40"/>
      <c r="CL1335" s="40"/>
      <c r="CM1335" s="40"/>
      <c r="CN1335" s="40"/>
      <c r="CO1335" s="40"/>
      <c r="CP1335" s="40"/>
      <c r="CQ1335" s="40"/>
      <c r="CR1335" s="40"/>
      <c r="CS1335" s="40"/>
      <c r="CT1335" s="40"/>
      <c r="CU1335" s="40"/>
      <c r="CV1335" s="40"/>
      <c r="CW1335" s="40"/>
    </row>
    <row r="1336" spans="1:101" s="17" customFormat="1" ht="12.75">
      <c r="A1336" s="15"/>
      <c r="B1336" s="40"/>
      <c r="C1336" s="40"/>
      <c r="D1336" s="40"/>
      <c r="E1336" s="45"/>
      <c r="F1336" s="45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  <c r="CH1336" s="40"/>
      <c r="CI1336" s="40"/>
      <c r="CJ1336" s="40"/>
      <c r="CK1336" s="40"/>
      <c r="CL1336" s="40"/>
      <c r="CM1336" s="40"/>
      <c r="CN1336" s="40"/>
      <c r="CO1336" s="40"/>
      <c r="CP1336" s="40"/>
      <c r="CQ1336" s="40"/>
      <c r="CR1336" s="40"/>
      <c r="CS1336" s="40"/>
      <c r="CT1336" s="40"/>
      <c r="CU1336" s="40"/>
      <c r="CV1336" s="40"/>
      <c r="CW1336" s="40"/>
    </row>
    <row r="1337" spans="1:101" s="17" customFormat="1" ht="12.75">
      <c r="A1337" s="15"/>
      <c r="B1337" s="40"/>
      <c r="C1337" s="40"/>
      <c r="D1337" s="40"/>
      <c r="E1337" s="45"/>
      <c r="F1337" s="45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  <c r="CH1337" s="40"/>
      <c r="CI1337" s="40"/>
      <c r="CJ1337" s="40"/>
      <c r="CK1337" s="40"/>
      <c r="CL1337" s="40"/>
      <c r="CM1337" s="40"/>
      <c r="CN1337" s="40"/>
      <c r="CO1337" s="40"/>
      <c r="CP1337" s="40"/>
      <c r="CQ1337" s="40"/>
      <c r="CR1337" s="40"/>
      <c r="CS1337" s="40"/>
      <c r="CT1337" s="40"/>
      <c r="CU1337" s="40"/>
      <c r="CV1337" s="40"/>
      <c r="CW1337" s="40"/>
    </row>
    <row r="1338" spans="1:101" s="17" customFormat="1" ht="12.75">
      <c r="A1338" s="15"/>
      <c r="B1338" s="40"/>
      <c r="C1338" s="40"/>
      <c r="D1338" s="40"/>
      <c r="E1338" s="45"/>
      <c r="F1338" s="45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  <c r="CH1338" s="40"/>
      <c r="CI1338" s="40"/>
      <c r="CJ1338" s="40"/>
      <c r="CK1338" s="40"/>
      <c r="CL1338" s="40"/>
      <c r="CM1338" s="40"/>
      <c r="CN1338" s="40"/>
      <c r="CO1338" s="40"/>
      <c r="CP1338" s="40"/>
      <c r="CQ1338" s="40"/>
      <c r="CR1338" s="40"/>
      <c r="CS1338" s="40"/>
      <c r="CT1338" s="40"/>
      <c r="CU1338" s="40"/>
      <c r="CV1338" s="40"/>
      <c r="CW1338" s="40"/>
    </row>
    <row r="1339" spans="1:101" s="17" customFormat="1" ht="12.75">
      <c r="A1339" s="15"/>
      <c r="B1339" s="40"/>
      <c r="C1339" s="40"/>
      <c r="D1339" s="40"/>
      <c r="E1339" s="45"/>
      <c r="F1339" s="45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  <c r="CH1339" s="40"/>
      <c r="CI1339" s="40"/>
      <c r="CJ1339" s="40"/>
      <c r="CK1339" s="40"/>
      <c r="CL1339" s="40"/>
      <c r="CM1339" s="40"/>
      <c r="CN1339" s="40"/>
      <c r="CO1339" s="40"/>
      <c r="CP1339" s="40"/>
      <c r="CQ1339" s="40"/>
      <c r="CR1339" s="40"/>
      <c r="CS1339" s="40"/>
      <c r="CT1339" s="40"/>
      <c r="CU1339" s="40"/>
      <c r="CV1339" s="40"/>
      <c r="CW1339" s="40"/>
    </row>
    <row r="1340" spans="1:101" s="17" customFormat="1" ht="12.75">
      <c r="A1340" s="15"/>
      <c r="B1340" s="40"/>
      <c r="C1340" s="40"/>
      <c r="D1340" s="40"/>
      <c r="E1340" s="45"/>
      <c r="F1340" s="45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  <c r="CH1340" s="40"/>
      <c r="CI1340" s="40"/>
      <c r="CJ1340" s="40"/>
      <c r="CK1340" s="40"/>
      <c r="CL1340" s="40"/>
      <c r="CM1340" s="40"/>
      <c r="CN1340" s="40"/>
      <c r="CO1340" s="40"/>
      <c r="CP1340" s="40"/>
      <c r="CQ1340" s="40"/>
      <c r="CR1340" s="40"/>
      <c r="CS1340" s="40"/>
      <c r="CT1340" s="40"/>
      <c r="CU1340" s="40"/>
      <c r="CV1340" s="40"/>
      <c r="CW1340" s="40"/>
    </row>
    <row r="1341" spans="1:101" s="17" customFormat="1" ht="12.75">
      <c r="A1341" s="15"/>
      <c r="B1341" s="40"/>
      <c r="C1341" s="40"/>
      <c r="D1341" s="40"/>
      <c r="E1341" s="45"/>
      <c r="F1341" s="45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  <c r="CH1341" s="40"/>
      <c r="CI1341" s="40"/>
      <c r="CJ1341" s="40"/>
      <c r="CK1341" s="40"/>
      <c r="CL1341" s="40"/>
      <c r="CM1341" s="40"/>
      <c r="CN1341" s="40"/>
      <c r="CO1341" s="40"/>
      <c r="CP1341" s="40"/>
      <c r="CQ1341" s="40"/>
      <c r="CR1341" s="40"/>
      <c r="CS1341" s="40"/>
      <c r="CT1341" s="40"/>
      <c r="CU1341" s="40"/>
      <c r="CV1341" s="40"/>
      <c r="CW1341" s="40"/>
    </row>
    <row r="1342" spans="1:101" s="17" customFormat="1" ht="12.75">
      <c r="A1342" s="15"/>
      <c r="B1342" s="40"/>
      <c r="C1342" s="40"/>
      <c r="D1342" s="40"/>
      <c r="E1342" s="45"/>
      <c r="F1342" s="45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  <c r="CH1342" s="40"/>
      <c r="CI1342" s="40"/>
      <c r="CJ1342" s="40"/>
      <c r="CK1342" s="40"/>
      <c r="CL1342" s="40"/>
      <c r="CM1342" s="40"/>
      <c r="CN1342" s="40"/>
      <c r="CO1342" s="40"/>
      <c r="CP1342" s="40"/>
      <c r="CQ1342" s="40"/>
      <c r="CR1342" s="40"/>
      <c r="CS1342" s="40"/>
      <c r="CT1342" s="40"/>
      <c r="CU1342" s="40"/>
      <c r="CV1342" s="40"/>
      <c r="CW1342" s="40"/>
    </row>
    <row r="1343" spans="1:101" s="17" customFormat="1" ht="12.75">
      <c r="A1343" s="15"/>
      <c r="B1343" s="40"/>
      <c r="C1343" s="40"/>
      <c r="D1343" s="40"/>
      <c r="E1343" s="45"/>
      <c r="F1343" s="45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  <c r="CH1343" s="40"/>
      <c r="CI1343" s="40"/>
      <c r="CJ1343" s="40"/>
      <c r="CK1343" s="40"/>
      <c r="CL1343" s="40"/>
      <c r="CM1343" s="40"/>
      <c r="CN1343" s="40"/>
      <c r="CO1343" s="40"/>
      <c r="CP1343" s="40"/>
      <c r="CQ1343" s="40"/>
      <c r="CR1343" s="40"/>
      <c r="CS1343" s="40"/>
      <c r="CT1343" s="40"/>
      <c r="CU1343" s="40"/>
      <c r="CV1343" s="40"/>
      <c r="CW1343" s="40"/>
    </row>
    <row r="1344" spans="1:101" s="17" customFormat="1" ht="12.75">
      <c r="A1344" s="15"/>
      <c r="B1344" s="40"/>
      <c r="C1344" s="40"/>
      <c r="D1344" s="40"/>
      <c r="E1344" s="45"/>
      <c r="F1344" s="45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  <c r="CH1344" s="40"/>
      <c r="CI1344" s="40"/>
      <c r="CJ1344" s="40"/>
      <c r="CK1344" s="40"/>
      <c r="CL1344" s="40"/>
      <c r="CM1344" s="40"/>
      <c r="CN1344" s="40"/>
      <c r="CO1344" s="40"/>
      <c r="CP1344" s="40"/>
      <c r="CQ1344" s="40"/>
      <c r="CR1344" s="40"/>
      <c r="CS1344" s="40"/>
      <c r="CT1344" s="40"/>
      <c r="CU1344" s="40"/>
      <c r="CV1344" s="40"/>
      <c r="CW1344" s="40"/>
    </row>
    <row r="1345" spans="1:101" s="17" customFormat="1" ht="12.75">
      <c r="A1345" s="15"/>
      <c r="B1345" s="40"/>
      <c r="C1345" s="40"/>
      <c r="D1345" s="40"/>
      <c r="E1345" s="45"/>
      <c r="F1345" s="45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  <c r="CH1345" s="40"/>
      <c r="CI1345" s="40"/>
      <c r="CJ1345" s="40"/>
      <c r="CK1345" s="40"/>
      <c r="CL1345" s="40"/>
      <c r="CM1345" s="40"/>
      <c r="CN1345" s="40"/>
      <c r="CO1345" s="40"/>
      <c r="CP1345" s="40"/>
      <c r="CQ1345" s="40"/>
      <c r="CR1345" s="40"/>
      <c r="CS1345" s="40"/>
      <c r="CT1345" s="40"/>
      <c r="CU1345" s="40"/>
      <c r="CV1345" s="40"/>
      <c r="CW1345" s="40"/>
    </row>
    <row r="1346" spans="1:101" s="17" customFormat="1" ht="12.75">
      <c r="A1346" s="15"/>
      <c r="B1346" s="40"/>
      <c r="C1346" s="40"/>
      <c r="D1346" s="40"/>
      <c r="E1346" s="45"/>
      <c r="F1346" s="45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  <c r="CH1346" s="40"/>
      <c r="CI1346" s="40"/>
      <c r="CJ1346" s="40"/>
      <c r="CK1346" s="40"/>
      <c r="CL1346" s="40"/>
      <c r="CM1346" s="40"/>
      <c r="CN1346" s="40"/>
      <c r="CO1346" s="40"/>
      <c r="CP1346" s="40"/>
      <c r="CQ1346" s="40"/>
      <c r="CR1346" s="40"/>
      <c r="CS1346" s="40"/>
      <c r="CT1346" s="40"/>
      <c r="CU1346" s="40"/>
      <c r="CV1346" s="40"/>
      <c r="CW1346" s="40"/>
    </row>
    <row r="1347" spans="1:101" s="17" customFormat="1" ht="12.75">
      <c r="A1347" s="15"/>
      <c r="B1347" s="40"/>
      <c r="C1347" s="40"/>
      <c r="D1347" s="40"/>
      <c r="E1347" s="45"/>
      <c r="F1347" s="45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  <c r="CH1347" s="40"/>
      <c r="CI1347" s="40"/>
      <c r="CJ1347" s="40"/>
      <c r="CK1347" s="40"/>
      <c r="CL1347" s="40"/>
      <c r="CM1347" s="40"/>
      <c r="CN1347" s="40"/>
      <c r="CO1347" s="40"/>
      <c r="CP1347" s="40"/>
      <c r="CQ1347" s="40"/>
      <c r="CR1347" s="40"/>
      <c r="CS1347" s="40"/>
      <c r="CT1347" s="40"/>
      <c r="CU1347" s="40"/>
      <c r="CV1347" s="40"/>
      <c r="CW1347" s="40"/>
    </row>
    <row r="1348" spans="1:101" s="17" customFormat="1" ht="12.75">
      <c r="A1348" s="15"/>
      <c r="B1348" s="40"/>
      <c r="C1348" s="40"/>
      <c r="D1348" s="40"/>
      <c r="E1348" s="45"/>
      <c r="F1348" s="45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  <c r="CH1348" s="40"/>
      <c r="CI1348" s="40"/>
      <c r="CJ1348" s="40"/>
      <c r="CK1348" s="40"/>
      <c r="CL1348" s="40"/>
      <c r="CM1348" s="40"/>
      <c r="CN1348" s="40"/>
      <c r="CO1348" s="40"/>
      <c r="CP1348" s="40"/>
      <c r="CQ1348" s="40"/>
      <c r="CR1348" s="40"/>
      <c r="CS1348" s="40"/>
      <c r="CT1348" s="40"/>
      <c r="CU1348" s="40"/>
      <c r="CV1348" s="40"/>
      <c r="CW1348" s="40"/>
    </row>
    <row r="1349" spans="1:101" s="17" customFormat="1" ht="12.75">
      <c r="A1349" s="15"/>
      <c r="B1349" s="40"/>
      <c r="C1349" s="40"/>
      <c r="D1349" s="40"/>
      <c r="E1349" s="45"/>
      <c r="F1349" s="45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  <c r="CH1349" s="40"/>
      <c r="CI1349" s="40"/>
      <c r="CJ1349" s="40"/>
      <c r="CK1349" s="40"/>
      <c r="CL1349" s="40"/>
      <c r="CM1349" s="40"/>
      <c r="CN1349" s="40"/>
      <c r="CO1349" s="40"/>
      <c r="CP1349" s="40"/>
      <c r="CQ1349" s="40"/>
      <c r="CR1349" s="40"/>
      <c r="CS1349" s="40"/>
      <c r="CT1349" s="40"/>
      <c r="CU1349" s="40"/>
      <c r="CV1349" s="40"/>
      <c r="CW1349" s="40"/>
    </row>
    <row r="1350" spans="1:101" s="17" customFormat="1" ht="12.75">
      <c r="A1350" s="15"/>
      <c r="B1350" s="40"/>
      <c r="C1350" s="40"/>
      <c r="D1350" s="40"/>
      <c r="E1350" s="45"/>
      <c r="F1350" s="45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  <c r="CH1350" s="40"/>
      <c r="CI1350" s="40"/>
      <c r="CJ1350" s="40"/>
      <c r="CK1350" s="40"/>
      <c r="CL1350" s="40"/>
      <c r="CM1350" s="40"/>
      <c r="CN1350" s="40"/>
      <c r="CO1350" s="40"/>
      <c r="CP1350" s="40"/>
      <c r="CQ1350" s="40"/>
      <c r="CR1350" s="40"/>
      <c r="CS1350" s="40"/>
      <c r="CT1350" s="40"/>
      <c r="CU1350" s="40"/>
      <c r="CV1350" s="40"/>
      <c r="CW1350" s="40"/>
    </row>
    <row r="1351" spans="1:101" s="17" customFormat="1" ht="12.75">
      <c r="A1351" s="15"/>
      <c r="B1351" s="40"/>
      <c r="C1351" s="40"/>
      <c r="D1351" s="40"/>
      <c r="E1351" s="45"/>
      <c r="F1351" s="45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  <c r="CH1351" s="40"/>
      <c r="CI1351" s="40"/>
      <c r="CJ1351" s="40"/>
      <c r="CK1351" s="40"/>
      <c r="CL1351" s="40"/>
      <c r="CM1351" s="40"/>
      <c r="CN1351" s="40"/>
      <c r="CO1351" s="40"/>
      <c r="CP1351" s="40"/>
      <c r="CQ1351" s="40"/>
      <c r="CR1351" s="40"/>
      <c r="CS1351" s="40"/>
      <c r="CT1351" s="40"/>
      <c r="CU1351" s="40"/>
      <c r="CV1351" s="40"/>
      <c r="CW1351" s="40"/>
    </row>
    <row r="1352" spans="1:101" s="17" customFormat="1" ht="12.75">
      <c r="A1352" s="15"/>
      <c r="B1352" s="40"/>
      <c r="C1352" s="40"/>
      <c r="D1352" s="40"/>
      <c r="E1352" s="45"/>
      <c r="F1352" s="45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  <c r="CH1352" s="40"/>
      <c r="CI1352" s="40"/>
      <c r="CJ1352" s="40"/>
      <c r="CK1352" s="40"/>
      <c r="CL1352" s="40"/>
      <c r="CM1352" s="40"/>
      <c r="CN1352" s="40"/>
      <c r="CO1352" s="40"/>
      <c r="CP1352" s="40"/>
      <c r="CQ1352" s="40"/>
      <c r="CR1352" s="40"/>
      <c r="CS1352" s="40"/>
      <c r="CT1352" s="40"/>
      <c r="CU1352" s="40"/>
      <c r="CV1352" s="40"/>
      <c r="CW1352" s="40"/>
    </row>
    <row r="1353" spans="1:101" s="17" customFormat="1" ht="12.75">
      <c r="A1353" s="15"/>
      <c r="B1353" s="40"/>
      <c r="C1353" s="40"/>
      <c r="D1353" s="40"/>
      <c r="E1353" s="45"/>
      <c r="F1353" s="45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  <c r="CH1353" s="40"/>
      <c r="CI1353" s="40"/>
      <c r="CJ1353" s="40"/>
      <c r="CK1353" s="40"/>
      <c r="CL1353" s="40"/>
      <c r="CM1353" s="40"/>
      <c r="CN1353" s="40"/>
      <c r="CO1353" s="40"/>
      <c r="CP1353" s="40"/>
      <c r="CQ1353" s="40"/>
      <c r="CR1353" s="40"/>
      <c r="CS1353" s="40"/>
      <c r="CT1353" s="40"/>
      <c r="CU1353" s="40"/>
      <c r="CV1353" s="40"/>
      <c r="CW1353" s="40"/>
    </row>
    <row r="1354" spans="1:101" s="17" customFormat="1" ht="12.75">
      <c r="A1354" s="15"/>
      <c r="B1354" s="40"/>
      <c r="C1354" s="40"/>
      <c r="D1354" s="40"/>
      <c r="E1354" s="45"/>
      <c r="F1354" s="45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  <c r="CH1354" s="40"/>
      <c r="CI1354" s="40"/>
      <c r="CJ1354" s="40"/>
      <c r="CK1354" s="40"/>
      <c r="CL1354" s="40"/>
      <c r="CM1354" s="40"/>
      <c r="CN1354" s="40"/>
      <c r="CO1354" s="40"/>
      <c r="CP1354" s="40"/>
      <c r="CQ1354" s="40"/>
      <c r="CR1354" s="40"/>
      <c r="CS1354" s="40"/>
      <c r="CT1354" s="40"/>
      <c r="CU1354" s="40"/>
      <c r="CV1354" s="40"/>
      <c r="CW1354" s="40"/>
    </row>
    <row r="1355" spans="1:101" s="17" customFormat="1" ht="12.75">
      <c r="A1355" s="15"/>
      <c r="B1355" s="40"/>
      <c r="C1355" s="40"/>
      <c r="D1355" s="40"/>
      <c r="E1355" s="45"/>
      <c r="F1355" s="45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  <c r="CH1355" s="40"/>
      <c r="CI1355" s="40"/>
      <c r="CJ1355" s="40"/>
      <c r="CK1355" s="40"/>
      <c r="CL1355" s="40"/>
      <c r="CM1355" s="40"/>
      <c r="CN1355" s="40"/>
      <c r="CO1355" s="40"/>
      <c r="CP1355" s="40"/>
      <c r="CQ1355" s="40"/>
      <c r="CR1355" s="40"/>
      <c r="CS1355" s="40"/>
      <c r="CT1355" s="40"/>
      <c r="CU1355" s="40"/>
      <c r="CV1355" s="40"/>
      <c r="CW1355" s="40"/>
    </row>
    <row r="1356" spans="1:101" s="17" customFormat="1" ht="12.75">
      <c r="A1356" s="15"/>
      <c r="B1356" s="40"/>
      <c r="C1356" s="40"/>
      <c r="D1356" s="40"/>
      <c r="E1356" s="45"/>
      <c r="F1356" s="45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  <c r="CH1356" s="40"/>
      <c r="CI1356" s="40"/>
      <c r="CJ1356" s="40"/>
      <c r="CK1356" s="40"/>
      <c r="CL1356" s="40"/>
      <c r="CM1356" s="40"/>
      <c r="CN1356" s="40"/>
      <c r="CO1356" s="40"/>
      <c r="CP1356" s="40"/>
      <c r="CQ1356" s="40"/>
      <c r="CR1356" s="40"/>
      <c r="CS1356" s="40"/>
      <c r="CT1356" s="40"/>
      <c r="CU1356" s="40"/>
      <c r="CV1356" s="40"/>
      <c r="CW1356" s="40"/>
    </row>
    <row r="1357" spans="1:101" s="17" customFormat="1" ht="12.75">
      <c r="A1357" s="15"/>
      <c r="B1357" s="40"/>
      <c r="C1357" s="40"/>
      <c r="D1357" s="40"/>
      <c r="E1357" s="45"/>
      <c r="F1357" s="45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  <c r="CH1357" s="40"/>
      <c r="CI1357" s="40"/>
      <c r="CJ1357" s="40"/>
      <c r="CK1357" s="40"/>
      <c r="CL1357" s="40"/>
      <c r="CM1357" s="40"/>
      <c r="CN1357" s="40"/>
      <c r="CO1357" s="40"/>
      <c r="CP1357" s="40"/>
      <c r="CQ1357" s="40"/>
      <c r="CR1357" s="40"/>
      <c r="CS1357" s="40"/>
      <c r="CT1357" s="40"/>
      <c r="CU1357" s="40"/>
      <c r="CV1357" s="40"/>
      <c r="CW1357" s="40"/>
    </row>
    <row r="1358" spans="1:101" s="17" customFormat="1" ht="12.75">
      <c r="A1358" s="15"/>
      <c r="B1358" s="40"/>
      <c r="C1358" s="40"/>
      <c r="D1358" s="40"/>
      <c r="E1358" s="45"/>
      <c r="F1358" s="45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  <c r="CH1358" s="40"/>
      <c r="CI1358" s="40"/>
      <c r="CJ1358" s="40"/>
      <c r="CK1358" s="40"/>
      <c r="CL1358" s="40"/>
      <c r="CM1358" s="40"/>
      <c r="CN1358" s="40"/>
      <c r="CO1358" s="40"/>
      <c r="CP1358" s="40"/>
      <c r="CQ1358" s="40"/>
      <c r="CR1358" s="40"/>
      <c r="CS1358" s="40"/>
      <c r="CT1358" s="40"/>
      <c r="CU1358" s="40"/>
      <c r="CV1358" s="40"/>
      <c r="CW1358" s="40"/>
    </row>
    <row r="1359" spans="1:101" s="17" customFormat="1" ht="12.75">
      <c r="A1359" s="15"/>
      <c r="B1359" s="40"/>
      <c r="C1359" s="40"/>
      <c r="D1359" s="40"/>
      <c r="E1359" s="45"/>
      <c r="F1359" s="45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  <c r="CH1359" s="40"/>
      <c r="CI1359" s="40"/>
      <c r="CJ1359" s="40"/>
      <c r="CK1359" s="40"/>
      <c r="CL1359" s="40"/>
      <c r="CM1359" s="40"/>
      <c r="CN1359" s="40"/>
      <c r="CO1359" s="40"/>
      <c r="CP1359" s="40"/>
      <c r="CQ1359" s="40"/>
      <c r="CR1359" s="40"/>
      <c r="CS1359" s="40"/>
      <c r="CT1359" s="40"/>
      <c r="CU1359" s="40"/>
      <c r="CV1359" s="40"/>
      <c r="CW1359" s="40"/>
    </row>
    <row r="1360" spans="1:101" s="17" customFormat="1" ht="12.75">
      <c r="A1360" s="15"/>
      <c r="B1360" s="40"/>
      <c r="C1360" s="40"/>
      <c r="D1360" s="40"/>
      <c r="E1360" s="45"/>
      <c r="F1360" s="45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  <c r="CH1360" s="40"/>
      <c r="CI1360" s="40"/>
      <c r="CJ1360" s="40"/>
      <c r="CK1360" s="40"/>
      <c r="CL1360" s="40"/>
      <c r="CM1360" s="40"/>
      <c r="CN1360" s="40"/>
      <c r="CO1360" s="40"/>
      <c r="CP1360" s="40"/>
      <c r="CQ1360" s="40"/>
      <c r="CR1360" s="40"/>
      <c r="CS1360" s="40"/>
      <c r="CT1360" s="40"/>
      <c r="CU1360" s="40"/>
      <c r="CV1360" s="40"/>
      <c r="CW1360" s="40"/>
    </row>
    <row r="1361" spans="1:101" s="17" customFormat="1" ht="12.75">
      <c r="A1361" s="15"/>
      <c r="B1361" s="40"/>
      <c r="C1361" s="40"/>
      <c r="D1361" s="40"/>
      <c r="E1361" s="45"/>
      <c r="F1361" s="45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  <c r="CH1361" s="40"/>
      <c r="CI1361" s="40"/>
      <c r="CJ1361" s="40"/>
      <c r="CK1361" s="40"/>
      <c r="CL1361" s="40"/>
      <c r="CM1361" s="40"/>
      <c r="CN1361" s="40"/>
      <c r="CO1361" s="40"/>
      <c r="CP1361" s="40"/>
      <c r="CQ1361" s="40"/>
      <c r="CR1361" s="40"/>
      <c r="CS1361" s="40"/>
      <c r="CT1361" s="40"/>
      <c r="CU1361" s="40"/>
      <c r="CV1361" s="40"/>
      <c r="CW1361" s="40"/>
    </row>
    <row r="1362" spans="1:101" s="17" customFormat="1" ht="12.75">
      <c r="A1362" s="15"/>
      <c r="B1362" s="40"/>
      <c r="C1362" s="40"/>
      <c r="D1362" s="40"/>
      <c r="E1362" s="45"/>
      <c r="F1362" s="45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  <c r="CH1362" s="40"/>
      <c r="CI1362" s="40"/>
      <c r="CJ1362" s="40"/>
      <c r="CK1362" s="40"/>
      <c r="CL1362" s="40"/>
      <c r="CM1362" s="40"/>
      <c r="CN1362" s="40"/>
      <c r="CO1362" s="40"/>
      <c r="CP1362" s="40"/>
      <c r="CQ1362" s="40"/>
      <c r="CR1362" s="40"/>
      <c r="CS1362" s="40"/>
      <c r="CT1362" s="40"/>
      <c r="CU1362" s="40"/>
      <c r="CV1362" s="40"/>
      <c r="CW1362" s="40"/>
    </row>
    <row r="1363" spans="1:101" s="17" customFormat="1" ht="12.75">
      <c r="A1363" s="15"/>
      <c r="B1363" s="40"/>
      <c r="C1363" s="40"/>
      <c r="D1363" s="40"/>
      <c r="E1363" s="45"/>
      <c r="F1363" s="45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  <c r="CH1363" s="40"/>
      <c r="CI1363" s="40"/>
      <c r="CJ1363" s="40"/>
      <c r="CK1363" s="40"/>
      <c r="CL1363" s="40"/>
      <c r="CM1363" s="40"/>
      <c r="CN1363" s="40"/>
      <c r="CO1363" s="40"/>
      <c r="CP1363" s="40"/>
      <c r="CQ1363" s="40"/>
      <c r="CR1363" s="40"/>
      <c r="CS1363" s="40"/>
      <c r="CT1363" s="40"/>
      <c r="CU1363" s="40"/>
      <c r="CV1363" s="40"/>
      <c r="CW1363" s="40"/>
    </row>
    <row r="1364" spans="1:101" s="17" customFormat="1" ht="12.75">
      <c r="A1364" s="15"/>
      <c r="B1364" s="40"/>
      <c r="C1364" s="40"/>
      <c r="D1364" s="40"/>
      <c r="E1364" s="45"/>
      <c r="F1364" s="45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  <c r="CH1364" s="40"/>
      <c r="CI1364" s="40"/>
      <c r="CJ1364" s="40"/>
      <c r="CK1364" s="40"/>
      <c r="CL1364" s="40"/>
      <c r="CM1364" s="40"/>
      <c r="CN1364" s="40"/>
      <c r="CO1364" s="40"/>
      <c r="CP1364" s="40"/>
      <c r="CQ1364" s="40"/>
      <c r="CR1364" s="40"/>
      <c r="CS1364" s="40"/>
      <c r="CT1364" s="40"/>
      <c r="CU1364" s="40"/>
      <c r="CV1364" s="40"/>
      <c r="CW1364" s="40"/>
    </row>
    <row r="1365" spans="1:101" s="17" customFormat="1" ht="12.75">
      <c r="A1365" s="15"/>
      <c r="B1365" s="40"/>
      <c r="C1365" s="40"/>
      <c r="D1365" s="40"/>
      <c r="E1365" s="45"/>
      <c r="F1365" s="45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  <c r="CH1365" s="40"/>
      <c r="CI1365" s="40"/>
      <c r="CJ1365" s="40"/>
      <c r="CK1365" s="40"/>
      <c r="CL1365" s="40"/>
      <c r="CM1365" s="40"/>
      <c r="CN1365" s="40"/>
      <c r="CO1365" s="40"/>
      <c r="CP1365" s="40"/>
      <c r="CQ1365" s="40"/>
      <c r="CR1365" s="40"/>
      <c r="CS1365" s="40"/>
      <c r="CT1365" s="40"/>
      <c r="CU1365" s="40"/>
      <c r="CV1365" s="40"/>
      <c r="CW1365" s="40"/>
    </row>
    <row r="1366" spans="1:101" s="17" customFormat="1" ht="12.75">
      <c r="A1366" s="15"/>
      <c r="B1366" s="40"/>
      <c r="C1366" s="40"/>
      <c r="D1366" s="40"/>
      <c r="E1366" s="45"/>
      <c r="F1366" s="45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  <c r="CH1366" s="40"/>
      <c r="CI1366" s="40"/>
      <c r="CJ1366" s="40"/>
      <c r="CK1366" s="40"/>
      <c r="CL1366" s="40"/>
      <c r="CM1366" s="40"/>
      <c r="CN1366" s="40"/>
      <c r="CO1366" s="40"/>
      <c r="CP1366" s="40"/>
      <c r="CQ1366" s="40"/>
      <c r="CR1366" s="40"/>
      <c r="CS1366" s="40"/>
      <c r="CT1366" s="40"/>
      <c r="CU1366" s="40"/>
      <c r="CV1366" s="40"/>
      <c r="CW1366" s="40"/>
    </row>
    <row r="1367" spans="1:101" s="17" customFormat="1" ht="12.75">
      <c r="A1367" s="15"/>
      <c r="B1367" s="40"/>
      <c r="C1367" s="40"/>
      <c r="D1367" s="40"/>
      <c r="E1367" s="45"/>
      <c r="F1367" s="45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  <c r="CH1367" s="40"/>
      <c r="CI1367" s="40"/>
      <c r="CJ1367" s="40"/>
      <c r="CK1367" s="40"/>
      <c r="CL1367" s="40"/>
      <c r="CM1367" s="40"/>
      <c r="CN1367" s="40"/>
      <c r="CO1367" s="40"/>
      <c r="CP1367" s="40"/>
      <c r="CQ1367" s="40"/>
      <c r="CR1367" s="40"/>
      <c r="CS1367" s="40"/>
      <c r="CT1367" s="40"/>
      <c r="CU1367" s="40"/>
      <c r="CV1367" s="40"/>
      <c r="CW1367" s="40"/>
    </row>
    <row r="1368" spans="1:101" s="17" customFormat="1" ht="12.75">
      <c r="A1368" s="15"/>
      <c r="B1368" s="40"/>
      <c r="C1368" s="40"/>
      <c r="D1368" s="40"/>
      <c r="E1368" s="45"/>
      <c r="F1368" s="45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  <c r="CH1368" s="40"/>
      <c r="CI1368" s="40"/>
      <c r="CJ1368" s="40"/>
      <c r="CK1368" s="40"/>
      <c r="CL1368" s="40"/>
      <c r="CM1368" s="40"/>
      <c r="CN1368" s="40"/>
      <c r="CO1368" s="40"/>
      <c r="CP1368" s="40"/>
      <c r="CQ1368" s="40"/>
      <c r="CR1368" s="40"/>
      <c r="CS1368" s="40"/>
      <c r="CT1368" s="40"/>
      <c r="CU1368" s="40"/>
      <c r="CV1368" s="40"/>
      <c r="CW1368" s="40"/>
    </row>
    <row r="1369" spans="1:101" s="17" customFormat="1" ht="12.75">
      <c r="A1369" s="15"/>
      <c r="B1369" s="40"/>
      <c r="C1369" s="40"/>
      <c r="D1369" s="40"/>
      <c r="E1369" s="45"/>
      <c r="F1369" s="45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  <c r="CH1369" s="40"/>
      <c r="CI1369" s="40"/>
      <c r="CJ1369" s="40"/>
      <c r="CK1369" s="40"/>
      <c r="CL1369" s="40"/>
      <c r="CM1369" s="40"/>
      <c r="CN1369" s="40"/>
      <c r="CO1369" s="40"/>
      <c r="CP1369" s="40"/>
      <c r="CQ1369" s="40"/>
      <c r="CR1369" s="40"/>
      <c r="CS1369" s="40"/>
      <c r="CT1369" s="40"/>
      <c r="CU1369" s="40"/>
      <c r="CV1369" s="40"/>
      <c r="CW1369" s="40"/>
    </row>
    <row r="1370" spans="1:101" s="17" customFormat="1" ht="12.75">
      <c r="A1370" s="15"/>
      <c r="B1370" s="40"/>
      <c r="C1370" s="40"/>
      <c r="D1370" s="40"/>
      <c r="E1370" s="45"/>
      <c r="F1370" s="45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  <c r="CH1370" s="40"/>
      <c r="CI1370" s="40"/>
      <c r="CJ1370" s="40"/>
      <c r="CK1370" s="40"/>
      <c r="CL1370" s="40"/>
      <c r="CM1370" s="40"/>
      <c r="CN1370" s="40"/>
      <c r="CO1370" s="40"/>
      <c r="CP1370" s="40"/>
      <c r="CQ1370" s="40"/>
      <c r="CR1370" s="40"/>
      <c r="CS1370" s="40"/>
      <c r="CT1370" s="40"/>
      <c r="CU1370" s="40"/>
      <c r="CV1370" s="40"/>
      <c r="CW1370" s="40"/>
    </row>
    <row r="1371" spans="1:101" s="17" customFormat="1" ht="12.75">
      <c r="A1371" s="15"/>
      <c r="B1371" s="40"/>
      <c r="C1371" s="40"/>
      <c r="D1371" s="40"/>
      <c r="E1371" s="45"/>
      <c r="F1371" s="45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  <c r="CH1371" s="40"/>
      <c r="CI1371" s="40"/>
      <c r="CJ1371" s="40"/>
      <c r="CK1371" s="40"/>
      <c r="CL1371" s="40"/>
      <c r="CM1371" s="40"/>
      <c r="CN1371" s="40"/>
      <c r="CO1371" s="40"/>
      <c r="CP1371" s="40"/>
      <c r="CQ1371" s="40"/>
      <c r="CR1371" s="40"/>
      <c r="CS1371" s="40"/>
      <c r="CT1371" s="40"/>
      <c r="CU1371" s="40"/>
      <c r="CV1371" s="40"/>
      <c r="CW1371" s="40"/>
    </row>
    <row r="1372" spans="1:101" s="17" customFormat="1" ht="12.75">
      <c r="A1372" s="15"/>
      <c r="B1372" s="40"/>
      <c r="C1372" s="40"/>
      <c r="D1372" s="40"/>
      <c r="E1372" s="45"/>
      <c r="F1372" s="45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  <c r="CH1372" s="40"/>
      <c r="CI1372" s="40"/>
      <c r="CJ1372" s="40"/>
      <c r="CK1372" s="40"/>
      <c r="CL1372" s="40"/>
      <c r="CM1372" s="40"/>
      <c r="CN1372" s="40"/>
      <c r="CO1372" s="40"/>
      <c r="CP1372" s="40"/>
      <c r="CQ1372" s="40"/>
      <c r="CR1372" s="40"/>
      <c r="CS1372" s="40"/>
      <c r="CT1372" s="40"/>
      <c r="CU1372" s="40"/>
      <c r="CV1372" s="40"/>
      <c r="CW1372" s="40"/>
    </row>
    <row r="1373" spans="1:101" s="17" customFormat="1" ht="12.75">
      <c r="A1373" s="15"/>
      <c r="B1373" s="40"/>
      <c r="C1373" s="40"/>
      <c r="D1373" s="40"/>
      <c r="E1373" s="45"/>
      <c r="F1373" s="45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  <c r="CH1373" s="40"/>
      <c r="CI1373" s="40"/>
      <c r="CJ1373" s="40"/>
      <c r="CK1373" s="40"/>
      <c r="CL1373" s="40"/>
      <c r="CM1373" s="40"/>
      <c r="CN1373" s="40"/>
      <c r="CO1373" s="40"/>
      <c r="CP1373" s="40"/>
      <c r="CQ1373" s="40"/>
      <c r="CR1373" s="40"/>
      <c r="CS1373" s="40"/>
      <c r="CT1373" s="40"/>
      <c r="CU1373" s="40"/>
      <c r="CV1373" s="40"/>
      <c r="CW1373" s="40"/>
    </row>
    <row r="1374" spans="1:101" s="17" customFormat="1" ht="12.75">
      <c r="A1374" s="15"/>
      <c r="B1374" s="40"/>
      <c r="C1374" s="40"/>
      <c r="D1374" s="40"/>
      <c r="E1374" s="45"/>
      <c r="F1374" s="45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  <c r="CH1374" s="40"/>
      <c r="CI1374" s="40"/>
      <c r="CJ1374" s="40"/>
      <c r="CK1374" s="40"/>
      <c r="CL1374" s="40"/>
      <c r="CM1374" s="40"/>
      <c r="CN1374" s="40"/>
      <c r="CO1374" s="40"/>
      <c r="CP1374" s="40"/>
      <c r="CQ1374" s="40"/>
      <c r="CR1374" s="40"/>
      <c r="CS1374" s="40"/>
      <c r="CT1374" s="40"/>
      <c r="CU1374" s="40"/>
      <c r="CV1374" s="40"/>
      <c r="CW1374" s="40"/>
    </row>
    <row r="1375" spans="1:101" s="17" customFormat="1" ht="12.75">
      <c r="A1375" s="15"/>
      <c r="B1375" s="40"/>
      <c r="C1375" s="40"/>
      <c r="D1375" s="40"/>
      <c r="E1375" s="45"/>
      <c r="F1375" s="45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  <c r="CH1375" s="40"/>
      <c r="CI1375" s="40"/>
      <c r="CJ1375" s="40"/>
      <c r="CK1375" s="40"/>
      <c r="CL1375" s="40"/>
      <c r="CM1375" s="40"/>
      <c r="CN1375" s="40"/>
      <c r="CO1375" s="40"/>
      <c r="CP1375" s="40"/>
      <c r="CQ1375" s="40"/>
      <c r="CR1375" s="40"/>
      <c r="CS1375" s="40"/>
      <c r="CT1375" s="40"/>
      <c r="CU1375" s="40"/>
      <c r="CV1375" s="40"/>
      <c r="CW1375" s="40"/>
    </row>
    <row r="1376" spans="1:101" s="17" customFormat="1" ht="12.75">
      <c r="A1376" s="15"/>
      <c r="B1376" s="40"/>
      <c r="C1376" s="40"/>
      <c r="D1376" s="40"/>
      <c r="E1376" s="45"/>
      <c r="F1376" s="45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  <c r="CH1376" s="40"/>
      <c r="CI1376" s="40"/>
      <c r="CJ1376" s="40"/>
      <c r="CK1376" s="40"/>
      <c r="CL1376" s="40"/>
      <c r="CM1376" s="40"/>
      <c r="CN1376" s="40"/>
      <c r="CO1376" s="40"/>
      <c r="CP1376" s="40"/>
      <c r="CQ1376" s="40"/>
      <c r="CR1376" s="40"/>
      <c r="CS1376" s="40"/>
      <c r="CT1376" s="40"/>
      <c r="CU1376" s="40"/>
      <c r="CV1376" s="40"/>
      <c r="CW1376" s="40"/>
    </row>
    <row r="1377" spans="1:101" s="17" customFormat="1" ht="12.75">
      <c r="A1377" s="15"/>
      <c r="B1377" s="40"/>
      <c r="C1377" s="40"/>
      <c r="D1377" s="40"/>
      <c r="E1377" s="45"/>
      <c r="F1377" s="45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  <c r="CH1377" s="40"/>
      <c r="CI1377" s="40"/>
      <c r="CJ1377" s="40"/>
      <c r="CK1377" s="40"/>
      <c r="CL1377" s="40"/>
      <c r="CM1377" s="40"/>
      <c r="CN1377" s="40"/>
      <c r="CO1377" s="40"/>
      <c r="CP1377" s="40"/>
      <c r="CQ1377" s="40"/>
      <c r="CR1377" s="40"/>
      <c r="CS1377" s="40"/>
      <c r="CT1377" s="40"/>
      <c r="CU1377" s="40"/>
      <c r="CV1377" s="40"/>
      <c r="CW1377" s="40"/>
    </row>
    <row r="1378" spans="1:101" s="17" customFormat="1" ht="12.75">
      <c r="A1378" s="15"/>
      <c r="B1378" s="40"/>
      <c r="C1378" s="40"/>
      <c r="D1378" s="40"/>
      <c r="E1378" s="45"/>
      <c r="F1378" s="45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  <c r="CH1378" s="40"/>
      <c r="CI1378" s="40"/>
      <c r="CJ1378" s="40"/>
      <c r="CK1378" s="40"/>
      <c r="CL1378" s="40"/>
      <c r="CM1378" s="40"/>
      <c r="CN1378" s="40"/>
      <c r="CO1378" s="40"/>
      <c r="CP1378" s="40"/>
      <c r="CQ1378" s="40"/>
      <c r="CR1378" s="40"/>
      <c r="CS1378" s="40"/>
      <c r="CT1378" s="40"/>
      <c r="CU1378" s="40"/>
      <c r="CV1378" s="40"/>
      <c r="CW1378" s="40"/>
    </row>
    <row r="1379" spans="1:101" s="17" customFormat="1" ht="12.75">
      <c r="A1379" s="15"/>
      <c r="B1379" s="40"/>
      <c r="C1379" s="40"/>
      <c r="D1379" s="40"/>
      <c r="E1379" s="45"/>
      <c r="F1379" s="45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  <c r="CH1379" s="40"/>
      <c r="CI1379" s="40"/>
      <c r="CJ1379" s="40"/>
      <c r="CK1379" s="40"/>
      <c r="CL1379" s="40"/>
      <c r="CM1379" s="40"/>
      <c r="CN1379" s="40"/>
      <c r="CO1379" s="40"/>
      <c r="CP1379" s="40"/>
      <c r="CQ1379" s="40"/>
      <c r="CR1379" s="40"/>
      <c r="CS1379" s="40"/>
      <c r="CT1379" s="40"/>
      <c r="CU1379" s="40"/>
      <c r="CV1379" s="40"/>
      <c r="CW1379" s="40"/>
    </row>
    <row r="1380" spans="1:101" s="17" customFormat="1" ht="12.75">
      <c r="A1380" s="15"/>
      <c r="B1380" s="40"/>
      <c r="C1380" s="40"/>
      <c r="D1380" s="40"/>
      <c r="E1380" s="45"/>
      <c r="F1380" s="45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  <c r="CH1380" s="40"/>
      <c r="CI1380" s="40"/>
      <c r="CJ1380" s="40"/>
      <c r="CK1380" s="40"/>
      <c r="CL1380" s="40"/>
      <c r="CM1380" s="40"/>
      <c r="CN1380" s="40"/>
      <c r="CO1380" s="40"/>
      <c r="CP1380" s="40"/>
      <c r="CQ1380" s="40"/>
      <c r="CR1380" s="40"/>
      <c r="CS1380" s="40"/>
      <c r="CT1380" s="40"/>
      <c r="CU1380" s="40"/>
      <c r="CV1380" s="40"/>
      <c r="CW1380" s="40"/>
    </row>
    <row r="1381" spans="1:101" s="17" customFormat="1" ht="12.75">
      <c r="A1381" s="15"/>
      <c r="B1381" s="40"/>
      <c r="C1381" s="40"/>
      <c r="D1381" s="40"/>
      <c r="E1381" s="45"/>
      <c r="F1381" s="45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  <c r="CH1381" s="40"/>
      <c r="CI1381" s="40"/>
      <c r="CJ1381" s="40"/>
      <c r="CK1381" s="40"/>
      <c r="CL1381" s="40"/>
      <c r="CM1381" s="40"/>
      <c r="CN1381" s="40"/>
      <c r="CO1381" s="40"/>
      <c r="CP1381" s="40"/>
      <c r="CQ1381" s="40"/>
      <c r="CR1381" s="40"/>
      <c r="CS1381" s="40"/>
      <c r="CT1381" s="40"/>
      <c r="CU1381" s="40"/>
      <c r="CV1381" s="40"/>
      <c r="CW1381" s="40"/>
    </row>
    <row r="1382" spans="1:101" s="17" customFormat="1" ht="12.75">
      <c r="A1382" s="15"/>
      <c r="B1382" s="40"/>
      <c r="C1382" s="40"/>
      <c r="D1382" s="40"/>
      <c r="E1382" s="45"/>
      <c r="F1382" s="45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  <c r="CH1382" s="40"/>
      <c r="CI1382" s="40"/>
      <c r="CJ1382" s="40"/>
      <c r="CK1382" s="40"/>
      <c r="CL1382" s="40"/>
      <c r="CM1382" s="40"/>
      <c r="CN1382" s="40"/>
      <c r="CO1382" s="40"/>
      <c r="CP1382" s="40"/>
      <c r="CQ1382" s="40"/>
      <c r="CR1382" s="40"/>
      <c r="CS1382" s="40"/>
      <c r="CT1382" s="40"/>
      <c r="CU1382" s="40"/>
      <c r="CV1382" s="40"/>
      <c r="CW1382" s="40"/>
    </row>
    <row r="1383" spans="1:101" s="17" customFormat="1" ht="12.75">
      <c r="A1383" s="15"/>
      <c r="B1383" s="40"/>
      <c r="C1383" s="40"/>
      <c r="D1383" s="40"/>
      <c r="E1383" s="45"/>
      <c r="F1383" s="45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  <c r="CH1383" s="40"/>
      <c r="CI1383" s="40"/>
      <c r="CJ1383" s="40"/>
      <c r="CK1383" s="40"/>
      <c r="CL1383" s="40"/>
      <c r="CM1383" s="40"/>
      <c r="CN1383" s="40"/>
      <c r="CO1383" s="40"/>
      <c r="CP1383" s="40"/>
      <c r="CQ1383" s="40"/>
      <c r="CR1383" s="40"/>
      <c r="CS1383" s="40"/>
      <c r="CT1383" s="40"/>
      <c r="CU1383" s="40"/>
      <c r="CV1383" s="40"/>
      <c r="CW1383" s="40"/>
    </row>
    <row r="1384" spans="1:101" s="17" customFormat="1" ht="12.75">
      <c r="A1384" s="15"/>
      <c r="B1384" s="40"/>
      <c r="C1384" s="40"/>
      <c r="D1384" s="40"/>
      <c r="E1384" s="45"/>
      <c r="F1384" s="45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  <c r="CH1384" s="40"/>
      <c r="CI1384" s="40"/>
      <c r="CJ1384" s="40"/>
      <c r="CK1384" s="40"/>
      <c r="CL1384" s="40"/>
      <c r="CM1384" s="40"/>
      <c r="CN1384" s="40"/>
      <c r="CO1384" s="40"/>
      <c r="CP1384" s="40"/>
      <c r="CQ1384" s="40"/>
      <c r="CR1384" s="40"/>
      <c r="CS1384" s="40"/>
      <c r="CT1384" s="40"/>
      <c r="CU1384" s="40"/>
      <c r="CV1384" s="40"/>
      <c r="CW1384" s="40"/>
    </row>
    <row r="1385" spans="1:101" s="17" customFormat="1" ht="12.75">
      <c r="A1385" s="15"/>
      <c r="B1385" s="40"/>
      <c r="C1385" s="40"/>
      <c r="D1385" s="40"/>
      <c r="E1385" s="45"/>
      <c r="F1385" s="45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  <c r="CH1385" s="40"/>
      <c r="CI1385" s="40"/>
      <c r="CJ1385" s="40"/>
      <c r="CK1385" s="40"/>
      <c r="CL1385" s="40"/>
      <c r="CM1385" s="40"/>
      <c r="CN1385" s="40"/>
      <c r="CO1385" s="40"/>
      <c r="CP1385" s="40"/>
      <c r="CQ1385" s="40"/>
      <c r="CR1385" s="40"/>
      <c r="CS1385" s="40"/>
      <c r="CT1385" s="40"/>
      <c r="CU1385" s="40"/>
      <c r="CV1385" s="40"/>
      <c r="CW1385" s="40"/>
    </row>
    <row r="1386" spans="1:101" s="17" customFormat="1" ht="12.75">
      <c r="A1386" s="15"/>
      <c r="B1386" s="40"/>
      <c r="C1386" s="40"/>
      <c r="D1386" s="40"/>
      <c r="E1386" s="45"/>
      <c r="F1386" s="45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  <c r="CH1386" s="40"/>
      <c r="CI1386" s="40"/>
      <c r="CJ1386" s="40"/>
      <c r="CK1386" s="40"/>
      <c r="CL1386" s="40"/>
      <c r="CM1386" s="40"/>
      <c r="CN1386" s="40"/>
      <c r="CO1386" s="40"/>
      <c r="CP1386" s="40"/>
      <c r="CQ1386" s="40"/>
      <c r="CR1386" s="40"/>
      <c r="CS1386" s="40"/>
      <c r="CT1386" s="40"/>
      <c r="CU1386" s="40"/>
      <c r="CV1386" s="40"/>
      <c r="CW1386" s="40"/>
    </row>
    <row r="1387" spans="1:101" s="17" customFormat="1" ht="12.75">
      <c r="A1387" s="15"/>
      <c r="B1387" s="40"/>
      <c r="C1387" s="40"/>
      <c r="D1387" s="40"/>
      <c r="E1387" s="45"/>
      <c r="F1387" s="45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  <c r="CH1387" s="40"/>
      <c r="CI1387" s="40"/>
      <c r="CJ1387" s="40"/>
      <c r="CK1387" s="40"/>
      <c r="CL1387" s="40"/>
      <c r="CM1387" s="40"/>
      <c r="CN1387" s="40"/>
      <c r="CO1387" s="40"/>
      <c r="CP1387" s="40"/>
      <c r="CQ1387" s="40"/>
      <c r="CR1387" s="40"/>
      <c r="CS1387" s="40"/>
      <c r="CT1387" s="40"/>
      <c r="CU1387" s="40"/>
      <c r="CV1387" s="40"/>
      <c r="CW1387" s="40"/>
    </row>
    <row r="1388" spans="1:101" s="17" customFormat="1" ht="12.75">
      <c r="A1388" s="15"/>
      <c r="B1388" s="40"/>
      <c r="C1388" s="40"/>
      <c r="D1388" s="40"/>
      <c r="E1388" s="45"/>
      <c r="F1388" s="45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  <c r="CH1388" s="40"/>
      <c r="CI1388" s="40"/>
      <c r="CJ1388" s="40"/>
      <c r="CK1388" s="40"/>
      <c r="CL1388" s="40"/>
      <c r="CM1388" s="40"/>
      <c r="CN1388" s="40"/>
      <c r="CO1388" s="40"/>
      <c r="CP1388" s="40"/>
      <c r="CQ1388" s="40"/>
      <c r="CR1388" s="40"/>
      <c r="CS1388" s="40"/>
      <c r="CT1388" s="40"/>
      <c r="CU1388" s="40"/>
      <c r="CV1388" s="40"/>
      <c r="CW1388" s="40"/>
    </row>
    <row r="1389" spans="1:101" s="17" customFormat="1" ht="12.75">
      <c r="A1389" s="15"/>
      <c r="B1389" s="40"/>
      <c r="C1389" s="40"/>
      <c r="D1389" s="40"/>
      <c r="E1389" s="45"/>
      <c r="F1389" s="45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  <c r="CH1389" s="40"/>
      <c r="CI1389" s="40"/>
      <c r="CJ1389" s="40"/>
      <c r="CK1389" s="40"/>
      <c r="CL1389" s="40"/>
      <c r="CM1389" s="40"/>
      <c r="CN1389" s="40"/>
      <c r="CO1389" s="40"/>
      <c r="CP1389" s="40"/>
      <c r="CQ1389" s="40"/>
      <c r="CR1389" s="40"/>
      <c r="CS1389" s="40"/>
      <c r="CT1389" s="40"/>
      <c r="CU1389" s="40"/>
      <c r="CV1389" s="40"/>
      <c r="CW1389" s="40"/>
    </row>
    <row r="1390" spans="1:101" s="17" customFormat="1" ht="12.75">
      <c r="A1390" s="15"/>
      <c r="B1390" s="40"/>
      <c r="C1390" s="40"/>
      <c r="D1390" s="40"/>
      <c r="E1390" s="45"/>
      <c r="F1390" s="45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  <c r="CH1390" s="40"/>
      <c r="CI1390" s="40"/>
      <c r="CJ1390" s="40"/>
      <c r="CK1390" s="40"/>
      <c r="CL1390" s="40"/>
      <c r="CM1390" s="40"/>
      <c r="CN1390" s="40"/>
      <c r="CO1390" s="40"/>
      <c r="CP1390" s="40"/>
      <c r="CQ1390" s="40"/>
      <c r="CR1390" s="40"/>
      <c r="CS1390" s="40"/>
      <c r="CT1390" s="40"/>
      <c r="CU1390" s="40"/>
      <c r="CV1390" s="40"/>
      <c r="CW1390" s="40"/>
    </row>
    <row r="1391" spans="1:101" s="17" customFormat="1" ht="12.75">
      <c r="A1391" s="15"/>
      <c r="B1391" s="40"/>
      <c r="C1391" s="40"/>
      <c r="D1391" s="40"/>
      <c r="E1391" s="45"/>
      <c r="F1391" s="45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  <c r="CH1391" s="40"/>
      <c r="CI1391" s="40"/>
      <c r="CJ1391" s="40"/>
      <c r="CK1391" s="40"/>
      <c r="CL1391" s="40"/>
      <c r="CM1391" s="40"/>
      <c r="CN1391" s="40"/>
      <c r="CO1391" s="40"/>
      <c r="CP1391" s="40"/>
      <c r="CQ1391" s="40"/>
      <c r="CR1391" s="40"/>
      <c r="CS1391" s="40"/>
      <c r="CT1391" s="40"/>
      <c r="CU1391" s="40"/>
      <c r="CV1391" s="40"/>
      <c r="CW1391" s="40"/>
    </row>
    <row r="1392" spans="1:101" s="17" customFormat="1" ht="12.75">
      <c r="A1392" s="15"/>
      <c r="B1392" s="40"/>
      <c r="C1392" s="40"/>
      <c r="D1392" s="40"/>
      <c r="E1392" s="45"/>
      <c r="F1392" s="45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  <c r="CH1392" s="40"/>
      <c r="CI1392" s="40"/>
      <c r="CJ1392" s="40"/>
      <c r="CK1392" s="40"/>
      <c r="CL1392" s="40"/>
      <c r="CM1392" s="40"/>
      <c r="CN1392" s="40"/>
      <c r="CO1392" s="40"/>
      <c r="CP1392" s="40"/>
      <c r="CQ1392" s="40"/>
      <c r="CR1392" s="40"/>
      <c r="CS1392" s="40"/>
      <c r="CT1392" s="40"/>
      <c r="CU1392" s="40"/>
      <c r="CV1392" s="40"/>
      <c r="CW1392" s="40"/>
    </row>
    <row r="1393" spans="1:101" s="17" customFormat="1" ht="12.75">
      <c r="A1393" s="15"/>
      <c r="B1393" s="40"/>
      <c r="C1393" s="40"/>
      <c r="D1393" s="40"/>
      <c r="E1393" s="45"/>
      <c r="F1393" s="45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  <c r="CH1393" s="40"/>
      <c r="CI1393" s="40"/>
      <c r="CJ1393" s="40"/>
      <c r="CK1393" s="40"/>
      <c r="CL1393" s="40"/>
      <c r="CM1393" s="40"/>
      <c r="CN1393" s="40"/>
      <c r="CO1393" s="40"/>
      <c r="CP1393" s="40"/>
      <c r="CQ1393" s="40"/>
      <c r="CR1393" s="40"/>
      <c r="CS1393" s="40"/>
      <c r="CT1393" s="40"/>
      <c r="CU1393" s="40"/>
      <c r="CV1393" s="40"/>
      <c r="CW1393" s="40"/>
    </row>
    <row r="1394" spans="1:101" s="17" customFormat="1" ht="12.75">
      <c r="A1394" s="15"/>
      <c r="B1394" s="40"/>
      <c r="C1394" s="40"/>
      <c r="D1394" s="40"/>
      <c r="E1394" s="45"/>
      <c r="F1394" s="45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  <c r="CH1394" s="40"/>
      <c r="CI1394" s="40"/>
      <c r="CJ1394" s="40"/>
      <c r="CK1394" s="40"/>
      <c r="CL1394" s="40"/>
      <c r="CM1394" s="40"/>
      <c r="CN1394" s="40"/>
      <c r="CO1394" s="40"/>
      <c r="CP1394" s="40"/>
      <c r="CQ1394" s="40"/>
      <c r="CR1394" s="40"/>
      <c r="CS1394" s="40"/>
      <c r="CT1394" s="40"/>
      <c r="CU1394" s="40"/>
      <c r="CV1394" s="40"/>
      <c r="CW1394" s="40"/>
    </row>
    <row r="1395" spans="1:101" s="17" customFormat="1" ht="12.75">
      <c r="A1395" s="15"/>
      <c r="B1395" s="40"/>
      <c r="C1395" s="40"/>
      <c r="D1395" s="40"/>
      <c r="E1395" s="45"/>
      <c r="F1395" s="45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  <c r="CH1395" s="40"/>
      <c r="CI1395" s="40"/>
      <c r="CJ1395" s="40"/>
      <c r="CK1395" s="40"/>
      <c r="CL1395" s="40"/>
      <c r="CM1395" s="40"/>
      <c r="CN1395" s="40"/>
      <c r="CO1395" s="40"/>
      <c r="CP1395" s="40"/>
      <c r="CQ1395" s="40"/>
      <c r="CR1395" s="40"/>
      <c r="CS1395" s="40"/>
      <c r="CT1395" s="40"/>
      <c r="CU1395" s="40"/>
      <c r="CV1395" s="40"/>
      <c r="CW1395" s="40"/>
    </row>
    <row r="1396" spans="1:101" s="17" customFormat="1" ht="12.75">
      <c r="A1396" s="15"/>
      <c r="B1396" s="40"/>
      <c r="C1396" s="40"/>
      <c r="D1396" s="40"/>
      <c r="E1396" s="45"/>
      <c r="F1396" s="45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  <c r="CH1396" s="40"/>
      <c r="CI1396" s="40"/>
      <c r="CJ1396" s="40"/>
      <c r="CK1396" s="40"/>
      <c r="CL1396" s="40"/>
      <c r="CM1396" s="40"/>
      <c r="CN1396" s="40"/>
      <c r="CO1396" s="40"/>
      <c r="CP1396" s="40"/>
      <c r="CQ1396" s="40"/>
      <c r="CR1396" s="40"/>
      <c r="CS1396" s="40"/>
      <c r="CT1396" s="40"/>
      <c r="CU1396" s="40"/>
      <c r="CV1396" s="40"/>
      <c r="CW1396" s="40"/>
    </row>
    <row r="1397" spans="1:101" s="17" customFormat="1" ht="12.75">
      <c r="A1397" s="15"/>
      <c r="B1397" s="40"/>
      <c r="C1397" s="40"/>
      <c r="D1397" s="40"/>
      <c r="E1397" s="45"/>
      <c r="F1397" s="45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  <c r="CH1397" s="40"/>
      <c r="CI1397" s="40"/>
      <c r="CJ1397" s="40"/>
      <c r="CK1397" s="40"/>
      <c r="CL1397" s="40"/>
      <c r="CM1397" s="40"/>
      <c r="CN1397" s="40"/>
      <c r="CO1397" s="40"/>
      <c r="CP1397" s="40"/>
      <c r="CQ1397" s="40"/>
      <c r="CR1397" s="40"/>
      <c r="CS1397" s="40"/>
      <c r="CT1397" s="40"/>
      <c r="CU1397" s="40"/>
      <c r="CV1397" s="40"/>
      <c r="CW1397" s="40"/>
    </row>
    <row r="1398" spans="1:101" s="17" customFormat="1" ht="12.75">
      <c r="A1398" s="15"/>
      <c r="B1398" s="40"/>
      <c r="C1398" s="40"/>
      <c r="D1398" s="40"/>
      <c r="E1398" s="45"/>
      <c r="F1398" s="45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  <c r="CH1398" s="40"/>
      <c r="CI1398" s="40"/>
      <c r="CJ1398" s="40"/>
      <c r="CK1398" s="40"/>
      <c r="CL1398" s="40"/>
      <c r="CM1398" s="40"/>
      <c r="CN1398" s="40"/>
      <c r="CO1398" s="40"/>
      <c r="CP1398" s="40"/>
      <c r="CQ1398" s="40"/>
      <c r="CR1398" s="40"/>
      <c r="CS1398" s="40"/>
      <c r="CT1398" s="40"/>
      <c r="CU1398" s="40"/>
      <c r="CV1398" s="40"/>
      <c r="CW1398" s="40"/>
    </row>
    <row r="1399" spans="1:101" s="17" customFormat="1" ht="12.75">
      <c r="A1399" s="15"/>
      <c r="B1399" s="40"/>
      <c r="C1399" s="40"/>
      <c r="D1399" s="40"/>
      <c r="E1399" s="45"/>
      <c r="F1399" s="45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  <c r="CH1399" s="40"/>
      <c r="CI1399" s="40"/>
      <c r="CJ1399" s="40"/>
      <c r="CK1399" s="40"/>
      <c r="CL1399" s="40"/>
      <c r="CM1399" s="40"/>
      <c r="CN1399" s="40"/>
      <c r="CO1399" s="40"/>
      <c r="CP1399" s="40"/>
      <c r="CQ1399" s="40"/>
      <c r="CR1399" s="40"/>
      <c r="CS1399" s="40"/>
      <c r="CT1399" s="40"/>
      <c r="CU1399" s="40"/>
      <c r="CV1399" s="40"/>
      <c r="CW1399" s="40"/>
    </row>
    <row r="1400" spans="1:101" s="17" customFormat="1" ht="12.75">
      <c r="A1400" s="15"/>
      <c r="B1400" s="40"/>
      <c r="C1400" s="40"/>
      <c r="D1400" s="40"/>
      <c r="E1400" s="45"/>
      <c r="F1400" s="45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  <c r="CH1400" s="40"/>
      <c r="CI1400" s="40"/>
      <c r="CJ1400" s="40"/>
      <c r="CK1400" s="40"/>
      <c r="CL1400" s="40"/>
      <c r="CM1400" s="40"/>
      <c r="CN1400" s="40"/>
      <c r="CO1400" s="40"/>
      <c r="CP1400" s="40"/>
      <c r="CQ1400" s="40"/>
      <c r="CR1400" s="40"/>
      <c r="CS1400" s="40"/>
      <c r="CT1400" s="40"/>
      <c r="CU1400" s="40"/>
      <c r="CV1400" s="40"/>
      <c r="CW1400" s="40"/>
    </row>
    <row r="1401" spans="1:101" s="17" customFormat="1" ht="12.75">
      <c r="A1401" s="15"/>
      <c r="B1401" s="40"/>
      <c r="C1401" s="40"/>
      <c r="D1401" s="40"/>
      <c r="E1401" s="45"/>
      <c r="F1401" s="45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  <c r="CH1401" s="40"/>
      <c r="CI1401" s="40"/>
      <c r="CJ1401" s="40"/>
      <c r="CK1401" s="40"/>
      <c r="CL1401" s="40"/>
      <c r="CM1401" s="40"/>
      <c r="CN1401" s="40"/>
      <c r="CO1401" s="40"/>
      <c r="CP1401" s="40"/>
      <c r="CQ1401" s="40"/>
      <c r="CR1401" s="40"/>
      <c r="CS1401" s="40"/>
      <c r="CT1401" s="40"/>
      <c r="CU1401" s="40"/>
      <c r="CV1401" s="40"/>
      <c r="CW1401" s="40"/>
    </row>
    <row r="1402" spans="1:101" s="17" customFormat="1" ht="12.75">
      <c r="A1402" s="15"/>
      <c r="B1402" s="40"/>
      <c r="C1402" s="40"/>
      <c r="D1402" s="40"/>
      <c r="E1402" s="45"/>
      <c r="F1402" s="45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  <c r="CH1402" s="40"/>
      <c r="CI1402" s="40"/>
      <c r="CJ1402" s="40"/>
      <c r="CK1402" s="40"/>
      <c r="CL1402" s="40"/>
      <c r="CM1402" s="40"/>
      <c r="CN1402" s="40"/>
      <c r="CO1402" s="40"/>
      <c r="CP1402" s="40"/>
      <c r="CQ1402" s="40"/>
      <c r="CR1402" s="40"/>
      <c r="CS1402" s="40"/>
      <c r="CT1402" s="40"/>
      <c r="CU1402" s="40"/>
      <c r="CV1402" s="40"/>
      <c r="CW1402" s="40"/>
    </row>
    <row r="1403" spans="1:101" s="17" customFormat="1" ht="12.75">
      <c r="A1403" s="15"/>
      <c r="B1403" s="40"/>
      <c r="C1403" s="40"/>
      <c r="D1403" s="40"/>
      <c r="E1403" s="45"/>
      <c r="F1403" s="45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  <c r="CH1403" s="40"/>
      <c r="CI1403" s="40"/>
      <c r="CJ1403" s="40"/>
      <c r="CK1403" s="40"/>
      <c r="CL1403" s="40"/>
      <c r="CM1403" s="40"/>
      <c r="CN1403" s="40"/>
      <c r="CO1403" s="40"/>
      <c r="CP1403" s="40"/>
      <c r="CQ1403" s="40"/>
      <c r="CR1403" s="40"/>
      <c r="CS1403" s="40"/>
      <c r="CT1403" s="40"/>
      <c r="CU1403" s="40"/>
      <c r="CV1403" s="40"/>
      <c r="CW1403" s="40"/>
    </row>
    <row r="1404" spans="1:101" s="17" customFormat="1" ht="12.75">
      <c r="A1404" s="15"/>
      <c r="B1404" s="40"/>
      <c r="C1404" s="40"/>
      <c r="D1404" s="40"/>
      <c r="E1404" s="45"/>
      <c r="F1404" s="45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  <c r="CH1404" s="40"/>
      <c r="CI1404" s="40"/>
      <c r="CJ1404" s="40"/>
      <c r="CK1404" s="40"/>
      <c r="CL1404" s="40"/>
      <c r="CM1404" s="40"/>
      <c r="CN1404" s="40"/>
      <c r="CO1404" s="40"/>
      <c r="CP1404" s="40"/>
      <c r="CQ1404" s="40"/>
      <c r="CR1404" s="40"/>
      <c r="CS1404" s="40"/>
      <c r="CT1404" s="40"/>
      <c r="CU1404" s="40"/>
      <c r="CV1404" s="40"/>
      <c r="CW1404" s="40"/>
    </row>
    <row r="1405" spans="1:101" s="17" customFormat="1" ht="12.75">
      <c r="A1405" s="15"/>
      <c r="B1405" s="40"/>
      <c r="C1405" s="40"/>
      <c r="D1405" s="40"/>
      <c r="E1405" s="45"/>
      <c r="F1405" s="45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  <c r="CH1405" s="40"/>
      <c r="CI1405" s="40"/>
      <c r="CJ1405" s="40"/>
      <c r="CK1405" s="40"/>
      <c r="CL1405" s="40"/>
      <c r="CM1405" s="40"/>
      <c r="CN1405" s="40"/>
      <c r="CO1405" s="40"/>
      <c r="CP1405" s="40"/>
      <c r="CQ1405" s="40"/>
      <c r="CR1405" s="40"/>
      <c r="CS1405" s="40"/>
      <c r="CT1405" s="40"/>
      <c r="CU1405" s="40"/>
      <c r="CV1405" s="40"/>
      <c r="CW1405" s="40"/>
    </row>
    <row r="1406" spans="1:101" s="17" customFormat="1" ht="12.75">
      <c r="A1406" s="15"/>
      <c r="B1406" s="40"/>
      <c r="C1406" s="40"/>
      <c r="D1406" s="40"/>
      <c r="E1406" s="45"/>
      <c r="F1406" s="45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  <c r="CH1406" s="40"/>
      <c r="CI1406" s="40"/>
      <c r="CJ1406" s="40"/>
      <c r="CK1406" s="40"/>
      <c r="CL1406" s="40"/>
      <c r="CM1406" s="40"/>
      <c r="CN1406" s="40"/>
      <c r="CO1406" s="40"/>
      <c r="CP1406" s="40"/>
      <c r="CQ1406" s="40"/>
      <c r="CR1406" s="40"/>
      <c r="CS1406" s="40"/>
      <c r="CT1406" s="40"/>
      <c r="CU1406" s="40"/>
      <c r="CV1406" s="40"/>
      <c r="CW1406" s="40"/>
    </row>
    <row r="1407" spans="1:101" s="17" customFormat="1" ht="12.75">
      <c r="A1407" s="15"/>
      <c r="B1407" s="40"/>
      <c r="C1407" s="40"/>
      <c r="D1407" s="40"/>
      <c r="E1407" s="45"/>
      <c r="F1407" s="45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  <c r="CH1407" s="40"/>
      <c r="CI1407" s="40"/>
      <c r="CJ1407" s="40"/>
      <c r="CK1407" s="40"/>
      <c r="CL1407" s="40"/>
      <c r="CM1407" s="40"/>
      <c r="CN1407" s="40"/>
      <c r="CO1407" s="40"/>
      <c r="CP1407" s="40"/>
      <c r="CQ1407" s="40"/>
      <c r="CR1407" s="40"/>
      <c r="CS1407" s="40"/>
      <c r="CT1407" s="40"/>
      <c r="CU1407" s="40"/>
      <c r="CV1407" s="40"/>
      <c r="CW1407" s="40"/>
    </row>
    <row r="1408" spans="1:101" s="17" customFormat="1" ht="12.75">
      <c r="A1408" s="15"/>
      <c r="B1408" s="40"/>
      <c r="C1408" s="40"/>
      <c r="D1408" s="40"/>
      <c r="E1408" s="45"/>
      <c r="F1408" s="45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  <c r="CH1408" s="40"/>
      <c r="CI1408" s="40"/>
      <c r="CJ1408" s="40"/>
      <c r="CK1408" s="40"/>
      <c r="CL1408" s="40"/>
      <c r="CM1408" s="40"/>
      <c r="CN1408" s="40"/>
      <c r="CO1408" s="40"/>
      <c r="CP1408" s="40"/>
      <c r="CQ1408" s="40"/>
      <c r="CR1408" s="40"/>
      <c r="CS1408" s="40"/>
      <c r="CT1408" s="40"/>
      <c r="CU1408" s="40"/>
      <c r="CV1408" s="40"/>
      <c r="CW1408" s="40"/>
    </row>
    <row r="1409" spans="1:101" s="17" customFormat="1" ht="12.75">
      <c r="A1409" s="15"/>
      <c r="B1409" s="40"/>
      <c r="C1409" s="40"/>
      <c r="D1409" s="40"/>
      <c r="E1409" s="45"/>
      <c r="F1409" s="45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  <c r="CH1409" s="40"/>
      <c r="CI1409" s="40"/>
      <c r="CJ1409" s="40"/>
      <c r="CK1409" s="40"/>
      <c r="CL1409" s="40"/>
      <c r="CM1409" s="40"/>
      <c r="CN1409" s="40"/>
      <c r="CO1409" s="40"/>
      <c r="CP1409" s="40"/>
      <c r="CQ1409" s="40"/>
      <c r="CR1409" s="40"/>
      <c r="CS1409" s="40"/>
      <c r="CT1409" s="40"/>
      <c r="CU1409" s="40"/>
      <c r="CV1409" s="40"/>
      <c r="CW1409" s="40"/>
    </row>
    <row r="1410" spans="1:101" s="17" customFormat="1" ht="12.75">
      <c r="A1410" s="15"/>
      <c r="B1410" s="40"/>
      <c r="C1410" s="40"/>
      <c r="D1410" s="40"/>
      <c r="E1410" s="45"/>
      <c r="F1410" s="45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  <c r="CH1410" s="40"/>
      <c r="CI1410" s="40"/>
      <c r="CJ1410" s="40"/>
      <c r="CK1410" s="40"/>
      <c r="CL1410" s="40"/>
      <c r="CM1410" s="40"/>
      <c r="CN1410" s="40"/>
      <c r="CO1410" s="40"/>
      <c r="CP1410" s="40"/>
      <c r="CQ1410" s="40"/>
      <c r="CR1410" s="40"/>
      <c r="CS1410" s="40"/>
      <c r="CT1410" s="40"/>
      <c r="CU1410" s="40"/>
      <c r="CV1410" s="40"/>
      <c r="CW1410" s="40"/>
    </row>
    <row r="1411" spans="1:101" s="17" customFormat="1" ht="12.75">
      <c r="A1411" s="15"/>
      <c r="B1411" s="40"/>
      <c r="C1411" s="40"/>
      <c r="D1411" s="40"/>
      <c r="E1411" s="45"/>
      <c r="F1411" s="45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  <c r="CH1411" s="40"/>
      <c r="CI1411" s="40"/>
      <c r="CJ1411" s="40"/>
      <c r="CK1411" s="40"/>
      <c r="CL1411" s="40"/>
      <c r="CM1411" s="40"/>
      <c r="CN1411" s="40"/>
      <c r="CO1411" s="40"/>
      <c r="CP1411" s="40"/>
      <c r="CQ1411" s="40"/>
      <c r="CR1411" s="40"/>
      <c r="CS1411" s="40"/>
      <c r="CT1411" s="40"/>
      <c r="CU1411" s="40"/>
      <c r="CV1411" s="40"/>
      <c r="CW1411" s="40"/>
    </row>
    <row r="1412" spans="1:101" s="17" customFormat="1" ht="12.75">
      <c r="A1412" s="15"/>
      <c r="B1412" s="40"/>
      <c r="C1412" s="40"/>
      <c r="D1412" s="40"/>
      <c r="E1412" s="45"/>
      <c r="F1412" s="45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  <c r="CH1412" s="40"/>
      <c r="CI1412" s="40"/>
      <c r="CJ1412" s="40"/>
      <c r="CK1412" s="40"/>
      <c r="CL1412" s="40"/>
      <c r="CM1412" s="40"/>
      <c r="CN1412" s="40"/>
      <c r="CO1412" s="40"/>
      <c r="CP1412" s="40"/>
      <c r="CQ1412" s="40"/>
      <c r="CR1412" s="40"/>
      <c r="CS1412" s="40"/>
      <c r="CT1412" s="40"/>
      <c r="CU1412" s="40"/>
      <c r="CV1412" s="40"/>
      <c r="CW1412" s="40"/>
    </row>
    <row r="1413" spans="1:101" s="17" customFormat="1" ht="12.75">
      <c r="A1413" s="15"/>
      <c r="B1413" s="40"/>
      <c r="C1413" s="40"/>
      <c r="D1413" s="40"/>
      <c r="E1413" s="45"/>
      <c r="F1413" s="45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  <c r="CH1413" s="40"/>
      <c r="CI1413" s="40"/>
      <c r="CJ1413" s="40"/>
      <c r="CK1413" s="40"/>
      <c r="CL1413" s="40"/>
      <c r="CM1413" s="40"/>
      <c r="CN1413" s="40"/>
      <c r="CO1413" s="40"/>
      <c r="CP1413" s="40"/>
      <c r="CQ1413" s="40"/>
      <c r="CR1413" s="40"/>
      <c r="CS1413" s="40"/>
      <c r="CT1413" s="40"/>
      <c r="CU1413" s="40"/>
      <c r="CV1413" s="40"/>
      <c r="CW1413" s="40"/>
    </row>
    <row r="1414" spans="1:101" s="17" customFormat="1" ht="12.75">
      <c r="A1414" s="15"/>
      <c r="B1414" s="40"/>
      <c r="C1414" s="40"/>
      <c r="D1414" s="40"/>
      <c r="E1414" s="45"/>
      <c r="F1414" s="45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  <c r="CH1414" s="40"/>
      <c r="CI1414" s="40"/>
      <c r="CJ1414" s="40"/>
      <c r="CK1414" s="40"/>
      <c r="CL1414" s="40"/>
      <c r="CM1414" s="40"/>
      <c r="CN1414" s="40"/>
      <c r="CO1414" s="40"/>
      <c r="CP1414" s="40"/>
      <c r="CQ1414" s="40"/>
      <c r="CR1414" s="40"/>
      <c r="CS1414" s="40"/>
      <c r="CT1414" s="40"/>
      <c r="CU1414" s="40"/>
      <c r="CV1414" s="40"/>
      <c r="CW1414" s="40"/>
    </row>
    <row r="1415" spans="1:101" s="17" customFormat="1" ht="12.75">
      <c r="A1415" s="15"/>
      <c r="B1415" s="40"/>
      <c r="C1415" s="40"/>
      <c r="D1415" s="40"/>
      <c r="E1415" s="45"/>
      <c r="F1415" s="45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  <c r="CH1415" s="40"/>
      <c r="CI1415" s="40"/>
      <c r="CJ1415" s="40"/>
      <c r="CK1415" s="40"/>
      <c r="CL1415" s="40"/>
      <c r="CM1415" s="40"/>
      <c r="CN1415" s="40"/>
      <c r="CO1415" s="40"/>
      <c r="CP1415" s="40"/>
      <c r="CQ1415" s="40"/>
      <c r="CR1415" s="40"/>
      <c r="CS1415" s="40"/>
      <c r="CT1415" s="40"/>
      <c r="CU1415" s="40"/>
      <c r="CV1415" s="40"/>
      <c r="CW1415" s="40"/>
    </row>
    <row r="1416" spans="1:101" s="17" customFormat="1" ht="12.75">
      <c r="A1416" s="15"/>
      <c r="B1416" s="40"/>
      <c r="C1416" s="40"/>
      <c r="D1416" s="40"/>
      <c r="E1416" s="45"/>
      <c r="F1416" s="45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  <c r="CH1416" s="40"/>
      <c r="CI1416" s="40"/>
      <c r="CJ1416" s="40"/>
      <c r="CK1416" s="40"/>
      <c r="CL1416" s="40"/>
      <c r="CM1416" s="40"/>
      <c r="CN1416" s="40"/>
      <c r="CO1416" s="40"/>
      <c r="CP1416" s="40"/>
      <c r="CQ1416" s="40"/>
      <c r="CR1416" s="40"/>
      <c r="CS1416" s="40"/>
      <c r="CT1416" s="40"/>
      <c r="CU1416" s="40"/>
      <c r="CV1416" s="40"/>
      <c r="CW1416" s="40"/>
    </row>
    <row r="1417" spans="1:101" s="17" customFormat="1" ht="12.75">
      <c r="A1417" s="15"/>
      <c r="B1417" s="40"/>
      <c r="C1417" s="40"/>
      <c r="D1417" s="40"/>
      <c r="E1417" s="45"/>
      <c r="F1417" s="45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  <c r="CH1417" s="40"/>
      <c r="CI1417" s="40"/>
      <c r="CJ1417" s="40"/>
      <c r="CK1417" s="40"/>
      <c r="CL1417" s="40"/>
      <c r="CM1417" s="40"/>
      <c r="CN1417" s="40"/>
      <c r="CO1417" s="40"/>
      <c r="CP1417" s="40"/>
      <c r="CQ1417" s="40"/>
      <c r="CR1417" s="40"/>
      <c r="CS1417" s="40"/>
      <c r="CT1417" s="40"/>
      <c r="CU1417" s="40"/>
      <c r="CV1417" s="40"/>
      <c r="CW1417" s="40"/>
    </row>
    <row r="1418" spans="1:101" s="17" customFormat="1" ht="12.75">
      <c r="A1418" s="15"/>
      <c r="B1418" s="40"/>
      <c r="C1418" s="40"/>
      <c r="D1418" s="40"/>
      <c r="E1418" s="45"/>
      <c r="F1418" s="45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  <c r="CH1418" s="40"/>
      <c r="CI1418" s="40"/>
      <c r="CJ1418" s="40"/>
      <c r="CK1418" s="40"/>
      <c r="CL1418" s="40"/>
      <c r="CM1418" s="40"/>
      <c r="CN1418" s="40"/>
      <c r="CO1418" s="40"/>
      <c r="CP1418" s="40"/>
      <c r="CQ1418" s="40"/>
      <c r="CR1418" s="40"/>
      <c r="CS1418" s="40"/>
      <c r="CT1418" s="40"/>
      <c r="CU1418" s="40"/>
      <c r="CV1418" s="40"/>
      <c r="CW1418" s="40"/>
    </row>
    <row r="1419" spans="1:101" s="17" customFormat="1" ht="12.75">
      <c r="A1419" s="15"/>
      <c r="B1419" s="40"/>
      <c r="C1419" s="40"/>
      <c r="D1419" s="40"/>
      <c r="E1419" s="45"/>
      <c r="F1419" s="45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  <c r="CH1419" s="40"/>
      <c r="CI1419" s="40"/>
      <c r="CJ1419" s="40"/>
      <c r="CK1419" s="40"/>
      <c r="CL1419" s="40"/>
      <c r="CM1419" s="40"/>
      <c r="CN1419" s="40"/>
      <c r="CO1419" s="40"/>
      <c r="CP1419" s="40"/>
      <c r="CQ1419" s="40"/>
      <c r="CR1419" s="40"/>
      <c r="CS1419" s="40"/>
      <c r="CT1419" s="40"/>
      <c r="CU1419" s="40"/>
      <c r="CV1419" s="40"/>
      <c r="CW1419" s="40"/>
    </row>
    <row r="1420" spans="1:101" s="17" customFormat="1" ht="12.75">
      <c r="A1420" s="15"/>
      <c r="B1420" s="40"/>
      <c r="C1420" s="40"/>
      <c r="D1420" s="40"/>
      <c r="E1420" s="45"/>
      <c r="F1420" s="45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  <c r="CH1420" s="40"/>
      <c r="CI1420" s="40"/>
      <c r="CJ1420" s="40"/>
      <c r="CK1420" s="40"/>
      <c r="CL1420" s="40"/>
      <c r="CM1420" s="40"/>
      <c r="CN1420" s="40"/>
      <c r="CO1420" s="40"/>
      <c r="CP1420" s="40"/>
      <c r="CQ1420" s="40"/>
      <c r="CR1420" s="40"/>
      <c r="CS1420" s="40"/>
      <c r="CT1420" s="40"/>
      <c r="CU1420" s="40"/>
      <c r="CV1420" s="40"/>
      <c r="CW1420" s="40"/>
    </row>
    <row r="1421" spans="1:101" s="17" customFormat="1" ht="12.75">
      <c r="A1421" s="15"/>
      <c r="B1421" s="40"/>
      <c r="C1421" s="40"/>
      <c r="D1421" s="40"/>
      <c r="E1421" s="45"/>
      <c r="F1421" s="45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  <c r="CH1421" s="40"/>
      <c r="CI1421" s="40"/>
      <c r="CJ1421" s="40"/>
      <c r="CK1421" s="40"/>
      <c r="CL1421" s="40"/>
      <c r="CM1421" s="40"/>
      <c r="CN1421" s="40"/>
      <c r="CO1421" s="40"/>
      <c r="CP1421" s="40"/>
      <c r="CQ1421" s="40"/>
      <c r="CR1421" s="40"/>
      <c r="CS1421" s="40"/>
      <c r="CT1421" s="40"/>
      <c r="CU1421" s="40"/>
      <c r="CV1421" s="40"/>
      <c r="CW1421" s="40"/>
    </row>
    <row r="1422" spans="1:101" s="17" customFormat="1" ht="12.75">
      <c r="A1422" s="15"/>
      <c r="B1422" s="40"/>
      <c r="C1422" s="40"/>
      <c r="D1422" s="40"/>
      <c r="E1422" s="45"/>
      <c r="F1422" s="45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  <c r="CH1422" s="40"/>
      <c r="CI1422" s="40"/>
      <c r="CJ1422" s="40"/>
      <c r="CK1422" s="40"/>
      <c r="CL1422" s="40"/>
      <c r="CM1422" s="40"/>
      <c r="CN1422" s="40"/>
      <c r="CO1422" s="40"/>
      <c r="CP1422" s="40"/>
      <c r="CQ1422" s="40"/>
      <c r="CR1422" s="40"/>
      <c r="CS1422" s="40"/>
      <c r="CT1422" s="40"/>
      <c r="CU1422" s="40"/>
      <c r="CV1422" s="40"/>
      <c r="CW1422" s="40"/>
    </row>
    <row r="1423" spans="1:101" s="17" customFormat="1" ht="12.75">
      <c r="A1423" s="15"/>
      <c r="B1423" s="40"/>
      <c r="C1423" s="40"/>
      <c r="D1423" s="40"/>
      <c r="E1423" s="45"/>
      <c r="F1423" s="45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  <c r="CH1423" s="40"/>
      <c r="CI1423" s="40"/>
      <c r="CJ1423" s="40"/>
      <c r="CK1423" s="40"/>
      <c r="CL1423" s="40"/>
      <c r="CM1423" s="40"/>
      <c r="CN1423" s="40"/>
      <c r="CO1423" s="40"/>
      <c r="CP1423" s="40"/>
      <c r="CQ1423" s="40"/>
      <c r="CR1423" s="40"/>
      <c r="CS1423" s="40"/>
      <c r="CT1423" s="40"/>
      <c r="CU1423" s="40"/>
      <c r="CV1423" s="40"/>
      <c r="CW1423" s="40"/>
    </row>
    <row r="1424" spans="1:101" s="17" customFormat="1" ht="12.75">
      <c r="A1424" s="15"/>
      <c r="B1424" s="40"/>
      <c r="C1424" s="40"/>
      <c r="D1424" s="40"/>
      <c r="E1424" s="45"/>
      <c r="F1424" s="45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  <c r="CH1424" s="40"/>
      <c r="CI1424" s="40"/>
      <c r="CJ1424" s="40"/>
      <c r="CK1424" s="40"/>
      <c r="CL1424" s="40"/>
      <c r="CM1424" s="40"/>
      <c r="CN1424" s="40"/>
      <c r="CO1424" s="40"/>
      <c r="CP1424" s="40"/>
      <c r="CQ1424" s="40"/>
      <c r="CR1424" s="40"/>
      <c r="CS1424" s="40"/>
      <c r="CT1424" s="40"/>
      <c r="CU1424" s="40"/>
      <c r="CV1424" s="40"/>
      <c r="CW1424" s="40"/>
    </row>
    <row r="1425" spans="1:101" s="17" customFormat="1" ht="12.75">
      <c r="A1425" s="15"/>
      <c r="B1425" s="40"/>
      <c r="C1425" s="40"/>
      <c r="D1425" s="40"/>
      <c r="E1425" s="45"/>
      <c r="F1425" s="45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  <c r="CH1425" s="40"/>
      <c r="CI1425" s="40"/>
      <c r="CJ1425" s="40"/>
      <c r="CK1425" s="40"/>
      <c r="CL1425" s="40"/>
      <c r="CM1425" s="40"/>
      <c r="CN1425" s="40"/>
      <c r="CO1425" s="40"/>
      <c r="CP1425" s="40"/>
      <c r="CQ1425" s="40"/>
      <c r="CR1425" s="40"/>
      <c r="CS1425" s="40"/>
      <c r="CT1425" s="40"/>
      <c r="CU1425" s="40"/>
      <c r="CV1425" s="40"/>
      <c r="CW1425" s="40"/>
    </row>
    <row r="1426" spans="1:101" s="17" customFormat="1" ht="12.75">
      <c r="A1426" s="15"/>
      <c r="B1426" s="40"/>
      <c r="C1426" s="40"/>
      <c r="D1426" s="40"/>
      <c r="E1426" s="45"/>
      <c r="F1426" s="45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  <c r="CH1426" s="40"/>
      <c r="CI1426" s="40"/>
      <c r="CJ1426" s="40"/>
      <c r="CK1426" s="40"/>
      <c r="CL1426" s="40"/>
      <c r="CM1426" s="40"/>
      <c r="CN1426" s="40"/>
      <c r="CO1426" s="40"/>
      <c r="CP1426" s="40"/>
      <c r="CQ1426" s="40"/>
      <c r="CR1426" s="40"/>
      <c r="CS1426" s="40"/>
      <c r="CT1426" s="40"/>
      <c r="CU1426" s="40"/>
      <c r="CV1426" s="40"/>
      <c r="CW1426" s="40"/>
    </row>
    <row r="1427" spans="1:101" s="17" customFormat="1" ht="12.75">
      <c r="A1427" s="15"/>
      <c r="B1427" s="40"/>
      <c r="C1427" s="40"/>
      <c r="D1427" s="40"/>
      <c r="E1427" s="45"/>
      <c r="F1427" s="45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  <c r="CH1427" s="40"/>
      <c r="CI1427" s="40"/>
      <c r="CJ1427" s="40"/>
      <c r="CK1427" s="40"/>
      <c r="CL1427" s="40"/>
      <c r="CM1427" s="40"/>
      <c r="CN1427" s="40"/>
      <c r="CO1427" s="40"/>
      <c r="CP1427" s="40"/>
      <c r="CQ1427" s="40"/>
      <c r="CR1427" s="40"/>
      <c r="CS1427" s="40"/>
      <c r="CT1427" s="40"/>
      <c r="CU1427" s="40"/>
      <c r="CV1427" s="40"/>
      <c r="CW1427" s="40"/>
    </row>
    <row r="1428" spans="1:101" s="17" customFormat="1" ht="12.75">
      <c r="A1428" s="15"/>
      <c r="B1428" s="40"/>
      <c r="C1428" s="40"/>
      <c r="D1428" s="40"/>
      <c r="E1428" s="45"/>
      <c r="F1428" s="45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  <c r="CH1428" s="40"/>
      <c r="CI1428" s="40"/>
      <c r="CJ1428" s="40"/>
      <c r="CK1428" s="40"/>
      <c r="CL1428" s="40"/>
      <c r="CM1428" s="40"/>
      <c r="CN1428" s="40"/>
      <c r="CO1428" s="40"/>
      <c r="CP1428" s="40"/>
      <c r="CQ1428" s="40"/>
      <c r="CR1428" s="40"/>
      <c r="CS1428" s="40"/>
      <c r="CT1428" s="40"/>
      <c r="CU1428" s="40"/>
      <c r="CV1428" s="40"/>
      <c r="CW1428" s="40"/>
    </row>
    <row r="1429" spans="1:101" s="17" customFormat="1" ht="12.75">
      <c r="A1429" s="15"/>
      <c r="B1429" s="40"/>
      <c r="C1429" s="40"/>
      <c r="D1429" s="40"/>
      <c r="E1429" s="45"/>
      <c r="F1429" s="45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  <c r="CH1429" s="40"/>
      <c r="CI1429" s="40"/>
      <c r="CJ1429" s="40"/>
      <c r="CK1429" s="40"/>
      <c r="CL1429" s="40"/>
      <c r="CM1429" s="40"/>
      <c r="CN1429" s="40"/>
      <c r="CO1429" s="40"/>
      <c r="CP1429" s="40"/>
      <c r="CQ1429" s="40"/>
      <c r="CR1429" s="40"/>
      <c r="CS1429" s="40"/>
      <c r="CT1429" s="40"/>
      <c r="CU1429" s="40"/>
      <c r="CV1429" s="40"/>
      <c r="CW1429" s="40"/>
    </row>
    <row r="1430" spans="1:101" s="17" customFormat="1" ht="12.75">
      <c r="A1430" s="15"/>
      <c r="B1430" s="40"/>
      <c r="C1430" s="40"/>
      <c r="D1430" s="40"/>
      <c r="E1430" s="45"/>
      <c r="F1430" s="45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  <c r="CH1430" s="40"/>
      <c r="CI1430" s="40"/>
      <c r="CJ1430" s="40"/>
      <c r="CK1430" s="40"/>
      <c r="CL1430" s="40"/>
      <c r="CM1430" s="40"/>
      <c r="CN1430" s="40"/>
      <c r="CO1430" s="40"/>
      <c r="CP1430" s="40"/>
      <c r="CQ1430" s="40"/>
      <c r="CR1430" s="40"/>
      <c r="CS1430" s="40"/>
      <c r="CT1430" s="40"/>
      <c r="CU1430" s="40"/>
      <c r="CV1430" s="40"/>
      <c r="CW1430" s="40"/>
    </row>
    <row r="1431" spans="1:101" s="17" customFormat="1" ht="12.75">
      <c r="A1431" s="15"/>
      <c r="B1431" s="40"/>
      <c r="C1431" s="40"/>
      <c r="D1431" s="40"/>
      <c r="E1431" s="45"/>
      <c r="F1431" s="45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  <c r="CH1431" s="40"/>
      <c r="CI1431" s="40"/>
      <c r="CJ1431" s="40"/>
      <c r="CK1431" s="40"/>
      <c r="CL1431" s="40"/>
      <c r="CM1431" s="40"/>
      <c r="CN1431" s="40"/>
      <c r="CO1431" s="40"/>
      <c r="CP1431" s="40"/>
      <c r="CQ1431" s="40"/>
      <c r="CR1431" s="40"/>
      <c r="CS1431" s="40"/>
      <c r="CT1431" s="40"/>
      <c r="CU1431" s="40"/>
      <c r="CV1431" s="40"/>
      <c r="CW1431" s="40"/>
    </row>
    <row r="1432" spans="1:101" s="17" customFormat="1" ht="12.75">
      <c r="A1432" s="15"/>
      <c r="B1432" s="40"/>
      <c r="C1432" s="40"/>
      <c r="D1432" s="40"/>
      <c r="E1432" s="45"/>
      <c r="F1432" s="45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  <c r="CH1432" s="40"/>
      <c r="CI1432" s="40"/>
      <c r="CJ1432" s="40"/>
      <c r="CK1432" s="40"/>
      <c r="CL1432" s="40"/>
      <c r="CM1432" s="40"/>
      <c r="CN1432" s="40"/>
      <c r="CO1432" s="40"/>
      <c r="CP1432" s="40"/>
      <c r="CQ1432" s="40"/>
      <c r="CR1432" s="40"/>
      <c r="CS1432" s="40"/>
      <c r="CT1432" s="40"/>
      <c r="CU1432" s="40"/>
      <c r="CV1432" s="40"/>
      <c r="CW1432" s="40"/>
    </row>
    <row r="1433" spans="1:101" s="17" customFormat="1" ht="12.75">
      <c r="A1433" s="15"/>
      <c r="B1433" s="40"/>
      <c r="C1433" s="40"/>
      <c r="D1433" s="40"/>
      <c r="E1433" s="45"/>
      <c r="F1433" s="45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  <c r="CH1433" s="40"/>
      <c r="CI1433" s="40"/>
      <c r="CJ1433" s="40"/>
      <c r="CK1433" s="40"/>
      <c r="CL1433" s="40"/>
      <c r="CM1433" s="40"/>
      <c r="CN1433" s="40"/>
      <c r="CO1433" s="40"/>
      <c r="CP1433" s="40"/>
      <c r="CQ1433" s="40"/>
      <c r="CR1433" s="40"/>
      <c r="CS1433" s="40"/>
      <c r="CT1433" s="40"/>
      <c r="CU1433" s="40"/>
      <c r="CV1433" s="40"/>
      <c r="CW1433" s="40"/>
    </row>
    <row r="1434" spans="1:101" s="17" customFormat="1" ht="12.75">
      <c r="A1434" s="15"/>
      <c r="B1434" s="40"/>
      <c r="C1434" s="40"/>
      <c r="D1434" s="40"/>
      <c r="E1434" s="45"/>
      <c r="F1434" s="45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  <c r="CH1434" s="40"/>
      <c r="CI1434" s="40"/>
      <c r="CJ1434" s="40"/>
      <c r="CK1434" s="40"/>
      <c r="CL1434" s="40"/>
      <c r="CM1434" s="40"/>
      <c r="CN1434" s="40"/>
      <c r="CO1434" s="40"/>
      <c r="CP1434" s="40"/>
      <c r="CQ1434" s="40"/>
      <c r="CR1434" s="40"/>
      <c r="CS1434" s="40"/>
      <c r="CT1434" s="40"/>
      <c r="CU1434" s="40"/>
      <c r="CV1434" s="40"/>
      <c r="CW1434" s="40"/>
    </row>
    <row r="1435" spans="1:101" s="17" customFormat="1" ht="12.75">
      <c r="A1435" s="15"/>
      <c r="B1435" s="40"/>
      <c r="C1435" s="40"/>
      <c r="D1435" s="40"/>
      <c r="E1435" s="45"/>
      <c r="F1435" s="45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  <c r="CH1435" s="40"/>
      <c r="CI1435" s="40"/>
      <c r="CJ1435" s="40"/>
      <c r="CK1435" s="40"/>
      <c r="CL1435" s="40"/>
      <c r="CM1435" s="40"/>
      <c r="CN1435" s="40"/>
      <c r="CO1435" s="40"/>
      <c r="CP1435" s="40"/>
      <c r="CQ1435" s="40"/>
      <c r="CR1435" s="40"/>
      <c r="CS1435" s="40"/>
      <c r="CT1435" s="40"/>
      <c r="CU1435" s="40"/>
      <c r="CV1435" s="40"/>
      <c r="CW1435" s="40"/>
    </row>
    <row r="1436" spans="1:101" s="17" customFormat="1" ht="12.75">
      <c r="A1436" s="15"/>
      <c r="B1436" s="40"/>
      <c r="C1436" s="40"/>
      <c r="D1436" s="40"/>
      <c r="E1436" s="45"/>
      <c r="F1436" s="45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  <c r="CH1436" s="40"/>
      <c r="CI1436" s="40"/>
      <c r="CJ1436" s="40"/>
      <c r="CK1436" s="40"/>
      <c r="CL1436" s="40"/>
      <c r="CM1436" s="40"/>
      <c r="CN1436" s="40"/>
      <c r="CO1436" s="40"/>
      <c r="CP1436" s="40"/>
      <c r="CQ1436" s="40"/>
      <c r="CR1436" s="40"/>
      <c r="CS1436" s="40"/>
      <c r="CT1436" s="40"/>
      <c r="CU1436" s="40"/>
      <c r="CV1436" s="40"/>
      <c r="CW1436" s="40"/>
    </row>
    <row r="1437" spans="1:101" s="17" customFormat="1" ht="12.75">
      <c r="A1437" s="15"/>
      <c r="B1437" s="40"/>
      <c r="C1437" s="40"/>
      <c r="D1437" s="40"/>
      <c r="E1437" s="45"/>
      <c r="F1437" s="45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  <c r="CH1437" s="40"/>
      <c r="CI1437" s="40"/>
      <c r="CJ1437" s="40"/>
      <c r="CK1437" s="40"/>
      <c r="CL1437" s="40"/>
      <c r="CM1437" s="40"/>
      <c r="CN1437" s="40"/>
      <c r="CO1437" s="40"/>
      <c r="CP1437" s="40"/>
      <c r="CQ1437" s="40"/>
      <c r="CR1437" s="40"/>
      <c r="CS1437" s="40"/>
      <c r="CT1437" s="40"/>
      <c r="CU1437" s="40"/>
      <c r="CV1437" s="40"/>
      <c r="CW1437" s="40"/>
    </row>
    <row r="1438" spans="1:101" s="17" customFormat="1" ht="12.75">
      <c r="A1438" s="15"/>
      <c r="B1438" s="40"/>
      <c r="C1438" s="40"/>
      <c r="D1438" s="40"/>
      <c r="E1438" s="45"/>
      <c r="F1438" s="45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  <c r="CH1438" s="40"/>
      <c r="CI1438" s="40"/>
      <c r="CJ1438" s="40"/>
      <c r="CK1438" s="40"/>
      <c r="CL1438" s="40"/>
      <c r="CM1438" s="40"/>
      <c r="CN1438" s="40"/>
      <c r="CO1438" s="40"/>
      <c r="CP1438" s="40"/>
      <c r="CQ1438" s="40"/>
      <c r="CR1438" s="40"/>
      <c r="CS1438" s="40"/>
      <c r="CT1438" s="40"/>
      <c r="CU1438" s="40"/>
      <c r="CV1438" s="40"/>
      <c r="CW1438" s="40"/>
    </row>
    <row r="1439" spans="1:101" s="17" customFormat="1" ht="12.75">
      <c r="A1439" s="15"/>
      <c r="B1439" s="40"/>
      <c r="C1439" s="40"/>
      <c r="D1439" s="40"/>
      <c r="E1439" s="45"/>
      <c r="F1439" s="45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  <c r="CH1439" s="40"/>
      <c r="CI1439" s="40"/>
      <c r="CJ1439" s="40"/>
      <c r="CK1439" s="40"/>
      <c r="CL1439" s="40"/>
      <c r="CM1439" s="40"/>
      <c r="CN1439" s="40"/>
      <c r="CO1439" s="40"/>
      <c r="CP1439" s="40"/>
      <c r="CQ1439" s="40"/>
      <c r="CR1439" s="40"/>
      <c r="CS1439" s="40"/>
      <c r="CT1439" s="40"/>
      <c r="CU1439" s="40"/>
      <c r="CV1439" s="40"/>
      <c r="CW1439" s="40"/>
    </row>
    <row r="1440" spans="1:101" s="17" customFormat="1" ht="12.75">
      <c r="A1440" s="15"/>
      <c r="B1440" s="40"/>
      <c r="C1440" s="40"/>
      <c r="D1440" s="40"/>
      <c r="E1440" s="45"/>
      <c r="F1440" s="45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  <c r="CH1440" s="40"/>
      <c r="CI1440" s="40"/>
      <c r="CJ1440" s="40"/>
      <c r="CK1440" s="40"/>
      <c r="CL1440" s="40"/>
      <c r="CM1440" s="40"/>
      <c r="CN1440" s="40"/>
      <c r="CO1440" s="40"/>
      <c r="CP1440" s="40"/>
      <c r="CQ1440" s="40"/>
      <c r="CR1440" s="40"/>
      <c r="CS1440" s="40"/>
      <c r="CT1440" s="40"/>
      <c r="CU1440" s="40"/>
      <c r="CV1440" s="40"/>
      <c r="CW1440" s="40"/>
    </row>
    <row r="1441" spans="1:101" s="17" customFormat="1" ht="12.75">
      <c r="A1441" s="15"/>
      <c r="B1441" s="40"/>
      <c r="C1441" s="40"/>
      <c r="D1441" s="40"/>
      <c r="E1441" s="45"/>
      <c r="F1441" s="45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  <c r="CH1441" s="40"/>
      <c r="CI1441" s="40"/>
      <c r="CJ1441" s="40"/>
      <c r="CK1441" s="40"/>
      <c r="CL1441" s="40"/>
      <c r="CM1441" s="40"/>
      <c r="CN1441" s="40"/>
      <c r="CO1441" s="40"/>
      <c r="CP1441" s="40"/>
      <c r="CQ1441" s="40"/>
      <c r="CR1441" s="40"/>
      <c r="CS1441" s="40"/>
      <c r="CT1441" s="40"/>
      <c r="CU1441" s="40"/>
      <c r="CV1441" s="40"/>
      <c r="CW1441" s="40"/>
    </row>
    <row r="1442" spans="1:101" s="17" customFormat="1" ht="12.75">
      <c r="A1442" s="15"/>
      <c r="B1442" s="40"/>
      <c r="C1442" s="40"/>
      <c r="D1442" s="40"/>
      <c r="E1442" s="45"/>
      <c r="F1442" s="45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  <c r="CH1442" s="40"/>
      <c r="CI1442" s="40"/>
      <c r="CJ1442" s="40"/>
      <c r="CK1442" s="40"/>
      <c r="CL1442" s="40"/>
      <c r="CM1442" s="40"/>
      <c r="CN1442" s="40"/>
      <c r="CO1442" s="40"/>
      <c r="CP1442" s="40"/>
      <c r="CQ1442" s="40"/>
      <c r="CR1442" s="40"/>
      <c r="CS1442" s="40"/>
      <c r="CT1442" s="40"/>
      <c r="CU1442" s="40"/>
      <c r="CV1442" s="40"/>
      <c r="CW1442" s="40"/>
    </row>
    <row r="1443" spans="1:101" s="17" customFormat="1" ht="12.75">
      <c r="A1443" s="15"/>
      <c r="B1443" s="40"/>
      <c r="C1443" s="40"/>
      <c r="D1443" s="40"/>
      <c r="E1443" s="45"/>
      <c r="F1443" s="45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  <c r="CH1443" s="40"/>
      <c r="CI1443" s="40"/>
      <c r="CJ1443" s="40"/>
      <c r="CK1443" s="40"/>
      <c r="CL1443" s="40"/>
      <c r="CM1443" s="40"/>
      <c r="CN1443" s="40"/>
      <c r="CO1443" s="40"/>
      <c r="CP1443" s="40"/>
      <c r="CQ1443" s="40"/>
      <c r="CR1443" s="40"/>
      <c r="CS1443" s="40"/>
      <c r="CT1443" s="40"/>
      <c r="CU1443" s="40"/>
      <c r="CV1443" s="40"/>
      <c r="CW1443" s="40"/>
    </row>
    <row r="1444" spans="1:101" s="17" customFormat="1" ht="12.75">
      <c r="A1444" s="15"/>
      <c r="B1444" s="40"/>
      <c r="C1444" s="40"/>
      <c r="D1444" s="40"/>
      <c r="E1444" s="45"/>
      <c r="F1444" s="45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  <c r="CH1444" s="40"/>
      <c r="CI1444" s="40"/>
      <c r="CJ1444" s="40"/>
      <c r="CK1444" s="40"/>
      <c r="CL1444" s="40"/>
      <c r="CM1444" s="40"/>
      <c r="CN1444" s="40"/>
      <c r="CO1444" s="40"/>
      <c r="CP1444" s="40"/>
      <c r="CQ1444" s="40"/>
      <c r="CR1444" s="40"/>
      <c r="CS1444" s="40"/>
      <c r="CT1444" s="40"/>
      <c r="CU1444" s="40"/>
      <c r="CV1444" s="40"/>
      <c r="CW1444" s="40"/>
    </row>
    <row r="1445" spans="1:101" s="17" customFormat="1" ht="12.75">
      <c r="A1445" s="15"/>
      <c r="B1445" s="40"/>
      <c r="C1445" s="40"/>
      <c r="D1445" s="40"/>
      <c r="E1445" s="45"/>
      <c r="F1445" s="45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  <c r="CH1445" s="40"/>
      <c r="CI1445" s="40"/>
      <c r="CJ1445" s="40"/>
      <c r="CK1445" s="40"/>
      <c r="CL1445" s="40"/>
      <c r="CM1445" s="40"/>
      <c r="CN1445" s="40"/>
      <c r="CO1445" s="40"/>
      <c r="CP1445" s="40"/>
      <c r="CQ1445" s="40"/>
      <c r="CR1445" s="40"/>
      <c r="CS1445" s="40"/>
      <c r="CT1445" s="40"/>
      <c r="CU1445" s="40"/>
      <c r="CV1445" s="40"/>
      <c r="CW1445" s="40"/>
    </row>
    <row r="1446" spans="1:101" s="17" customFormat="1" ht="12.75">
      <c r="A1446" s="15"/>
      <c r="B1446" s="40"/>
      <c r="C1446" s="40"/>
      <c r="D1446" s="40"/>
      <c r="E1446" s="45"/>
      <c r="F1446" s="45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  <c r="CH1446" s="40"/>
      <c r="CI1446" s="40"/>
      <c r="CJ1446" s="40"/>
      <c r="CK1446" s="40"/>
      <c r="CL1446" s="40"/>
      <c r="CM1446" s="40"/>
      <c r="CN1446" s="40"/>
      <c r="CO1446" s="40"/>
      <c r="CP1446" s="40"/>
      <c r="CQ1446" s="40"/>
      <c r="CR1446" s="40"/>
      <c r="CS1446" s="40"/>
      <c r="CT1446" s="40"/>
      <c r="CU1446" s="40"/>
      <c r="CV1446" s="40"/>
      <c r="CW1446" s="40"/>
    </row>
    <row r="1447" spans="1:101" s="17" customFormat="1" ht="12.75">
      <c r="A1447" s="15"/>
      <c r="B1447" s="40"/>
      <c r="C1447" s="40"/>
      <c r="D1447" s="40"/>
      <c r="E1447" s="45"/>
      <c r="F1447" s="45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  <c r="CH1447" s="40"/>
      <c r="CI1447" s="40"/>
      <c r="CJ1447" s="40"/>
      <c r="CK1447" s="40"/>
      <c r="CL1447" s="40"/>
      <c r="CM1447" s="40"/>
      <c r="CN1447" s="40"/>
      <c r="CO1447" s="40"/>
      <c r="CP1447" s="40"/>
      <c r="CQ1447" s="40"/>
      <c r="CR1447" s="40"/>
      <c r="CS1447" s="40"/>
      <c r="CT1447" s="40"/>
      <c r="CU1447" s="40"/>
      <c r="CV1447" s="40"/>
      <c r="CW1447" s="40"/>
    </row>
    <row r="1448" spans="1:101" s="17" customFormat="1" ht="12.75">
      <c r="A1448" s="15"/>
      <c r="B1448" s="40"/>
      <c r="C1448" s="40"/>
      <c r="D1448" s="40"/>
      <c r="E1448" s="45"/>
      <c r="F1448" s="45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  <c r="CH1448" s="40"/>
      <c r="CI1448" s="40"/>
      <c r="CJ1448" s="40"/>
      <c r="CK1448" s="40"/>
      <c r="CL1448" s="40"/>
      <c r="CM1448" s="40"/>
      <c r="CN1448" s="40"/>
      <c r="CO1448" s="40"/>
      <c r="CP1448" s="40"/>
      <c r="CQ1448" s="40"/>
      <c r="CR1448" s="40"/>
      <c r="CS1448" s="40"/>
      <c r="CT1448" s="40"/>
      <c r="CU1448" s="40"/>
      <c r="CV1448" s="40"/>
      <c r="CW1448" s="40"/>
    </row>
    <row r="1449" spans="1:101" s="17" customFormat="1" ht="12.75">
      <c r="A1449" s="15"/>
      <c r="B1449" s="40"/>
      <c r="C1449" s="40"/>
      <c r="D1449" s="40"/>
      <c r="E1449" s="45"/>
      <c r="F1449" s="45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  <c r="CH1449" s="40"/>
      <c r="CI1449" s="40"/>
      <c r="CJ1449" s="40"/>
      <c r="CK1449" s="40"/>
      <c r="CL1449" s="40"/>
      <c r="CM1449" s="40"/>
      <c r="CN1449" s="40"/>
      <c r="CO1449" s="40"/>
      <c r="CP1449" s="40"/>
      <c r="CQ1449" s="40"/>
      <c r="CR1449" s="40"/>
      <c r="CS1449" s="40"/>
      <c r="CT1449" s="40"/>
      <c r="CU1449" s="40"/>
      <c r="CV1449" s="40"/>
      <c r="CW1449" s="40"/>
    </row>
    <row r="1450" spans="1:101" s="17" customFormat="1" ht="12.75">
      <c r="A1450" s="15"/>
      <c r="B1450" s="40"/>
      <c r="C1450" s="40"/>
      <c r="D1450" s="40"/>
      <c r="E1450" s="45"/>
      <c r="F1450" s="45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  <c r="CH1450" s="40"/>
      <c r="CI1450" s="40"/>
      <c r="CJ1450" s="40"/>
      <c r="CK1450" s="40"/>
      <c r="CL1450" s="40"/>
      <c r="CM1450" s="40"/>
      <c r="CN1450" s="40"/>
      <c r="CO1450" s="40"/>
      <c r="CP1450" s="40"/>
      <c r="CQ1450" s="40"/>
      <c r="CR1450" s="40"/>
      <c r="CS1450" s="40"/>
      <c r="CT1450" s="40"/>
      <c r="CU1450" s="40"/>
      <c r="CV1450" s="40"/>
      <c r="CW1450" s="40"/>
    </row>
    <row r="1451" spans="1:101" s="17" customFormat="1" ht="12.75">
      <c r="A1451" s="15"/>
      <c r="B1451" s="40"/>
      <c r="C1451" s="40"/>
      <c r="D1451" s="40"/>
      <c r="E1451" s="45"/>
      <c r="F1451" s="45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  <c r="CH1451" s="40"/>
      <c r="CI1451" s="40"/>
      <c r="CJ1451" s="40"/>
      <c r="CK1451" s="40"/>
      <c r="CL1451" s="40"/>
      <c r="CM1451" s="40"/>
      <c r="CN1451" s="40"/>
      <c r="CO1451" s="40"/>
      <c r="CP1451" s="40"/>
      <c r="CQ1451" s="40"/>
      <c r="CR1451" s="40"/>
      <c r="CS1451" s="40"/>
      <c r="CT1451" s="40"/>
      <c r="CU1451" s="40"/>
      <c r="CV1451" s="40"/>
      <c r="CW1451" s="40"/>
    </row>
    <row r="1452" spans="1:101" s="17" customFormat="1" ht="12.75">
      <c r="A1452" s="15"/>
      <c r="B1452" s="40"/>
      <c r="C1452" s="40"/>
      <c r="D1452" s="40"/>
      <c r="E1452" s="45"/>
      <c r="F1452" s="45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  <c r="CH1452" s="40"/>
      <c r="CI1452" s="40"/>
      <c r="CJ1452" s="40"/>
      <c r="CK1452" s="40"/>
      <c r="CL1452" s="40"/>
      <c r="CM1452" s="40"/>
      <c r="CN1452" s="40"/>
      <c r="CO1452" s="40"/>
      <c r="CP1452" s="40"/>
      <c r="CQ1452" s="40"/>
      <c r="CR1452" s="40"/>
      <c r="CS1452" s="40"/>
      <c r="CT1452" s="40"/>
      <c r="CU1452" s="40"/>
      <c r="CV1452" s="40"/>
      <c r="CW1452" s="40"/>
    </row>
    <row r="1453" spans="1:101" s="17" customFormat="1" ht="12.75">
      <c r="A1453" s="15"/>
      <c r="B1453" s="40"/>
      <c r="C1453" s="40"/>
      <c r="D1453" s="40"/>
      <c r="E1453" s="45"/>
      <c r="F1453" s="45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  <c r="CH1453" s="40"/>
      <c r="CI1453" s="40"/>
      <c r="CJ1453" s="40"/>
      <c r="CK1453" s="40"/>
      <c r="CL1453" s="40"/>
      <c r="CM1453" s="40"/>
      <c r="CN1453" s="40"/>
      <c r="CO1453" s="40"/>
      <c r="CP1453" s="40"/>
      <c r="CQ1453" s="40"/>
      <c r="CR1453" s="40"/>
      <c r="CS1453" s="40"/>
      <c r="CT1453" s="40"/>
      <c r="CU1453" s="40"/>
      <c r="CV1453" s="40"/>
      <c r="CW1453" s="40"/>
    </row>
    <row r="1454" spans="1:101" s="17" customFormat="1" ht="12.75">
      <c r="A1454" s="15"/>
      <c r="B1454" s="40"/>
      <c r="C1454" s="40"/>
      <c r="D1454" s="40"/>
      <c r="E1454" s="45"/>
      <c r="F1454" s="45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  <c r="CH1454" s="40"/>
      <c r="CI1454" s="40"/>
      <c r="CJ1454" s="40"/>
      <c r="CK1454" s="40"/>
      <c r="CL1454" s="40"/>
      <c r="CM1454" s="40"/>
      <c r="CN1454" s="40"/>
      <c r="CO1454" s="40"/>
      <c r="CP1454" s="40"/>
      <c r="CQ1454" s="40"/>
      <c r="CR1454" s="40"/>
      <c r="CS1454" s="40"/>
      <c r="CT1454" s="40"/>
      <c r="CU1454" s="40"/>
      <c r="CV1454" s="40"/>
      <c r="CW1454" s="40"/>
    </row>
    <row r="1455" spans="1:101" s="17" customFormat="1" ht="12.75">
      <c r="A1455" s="15"/>
      <c r="B1455" s="40"/>
      <c r="C1455" s="40"/>
      <c r="D1455" s="40"/>
      <c r="E1455" s="45"/>
      <c r="F1455" s="45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  <c r="CH1455" s="40"/>
      <c r="CI1455" s="40"/>
      <c r="CJ1455" s="40"/>
      <c r="CK1455" s="40"/>
      <c r="CL1455" s="40"/>
      <c r="CM1455" s="40"/>
      <c r="CN1455" s="40"/>
      <c r="CO1455" s="40"/>
      <c r="CP1455" s="40"/>
      <c r="CQ1455" s="40"/>
      <c r="CR1455" s="40"/>
      <c r="CS1455" s="40"/>
      <c r="CT1455" s="40"/>
      <c r="CU1455" s="40"/>
      <c r="CV1455" s="40"/>
      <c r="CW1455" s="40"/>
    </row>
    <row r="1456" spans="1:101" s="17" customFormat="1" ht="12.75">
      <c r="A1456" s="15"/>
      <c r="B1456" s="40"/>
      <c r="C1456" s="40"/>
      <c r="D1456" s="40"/>
      <c r="E1456" s="45"/>
      <c r="F1456" s="45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  <c r="CH1456" s="40"/>
      <c r="CI1456" s="40"/>
      <c r="CJ1456" s="40"/>
      <c r="CK1456" s="40"/>
      <c r="CL1456" s="40"/>
      <c r="CM1456" s="40"/>
      <c r="CN1456" s="40"/>
      <c r="CO1456" s="40"/>
      <c r="CP1456" s="40"/>
      <c r="CQ1456" s="40"/>
      <c r="CR1456" s="40"/>
      <c r="CS1456" s="40"/>
      <c r="CT1456" s="40"/>
      <c r="CU1456" s="40"/>
      <c r="CV1456" s="40"/>
      <c r="CW1456" s="40"/>
    </row>
    <row r="1457" spans="1:101" s="17" customFormat="1" ht="12.75">
      <c r="A1457" s="15"/>
      <c r="B1457" s="40"/>
      <c r="C1457" s="40"/>
      <c r="D1457" s="40"/>
      <c r="E1457" s="45"/>
      <c r="F1457" s="45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  <c r="CH1457" s="40"/>
      <c r="CI1457" s="40"/>
      <c r="CJ1457" s="40"/>
      <c r="CK1457" s="40"/>
      <c r="CL1457" s="40"/>
      <c r="CM1457" s="40"/>
      <c r="CN1457" s="40"/>
      <c r="CO1457" s="40"/>
      <c r="CP1457" s="40"/>
      <c r="CQ1457" s="40"/>
      <c r="CR1457" s="40"/>
      <c r="CS1457" s="40"/>
      <c r="CT1457" s="40"/>
      <c r="CU1457" s="40"/>
      <c r="CV1457" s="40"/>
      <c r="CW1457" s="40"/>
    </row>
    <row r="1458" spans="1:101" s="17" customFormat="1" ht="12.75">
      <c r="A1458" s="15"/>
      <c r="B1458" s="40"/>
      <c r="C1458" s="40"/>
      <c r="D1458" s="40"/>
      <c r="E1458" s="45"/>
      <c r="F1458" s="45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  <c r="CH1458" s="40"/>
      <c r="CI1458" s="40"/>
      <c r="CJ1458" s="40"/>
      <c r="CK1458" s="40"/>
      <c r="CL1458" s="40"/>
      <c r="CM1458" s="40"/>
      <c r="CN1458" s="40"/>
      <c r="CO1458" s="40"/>
      <c r="CP1458" s="40"/>
      <c r="CQ1458" s="40"/>
      <c r="CR1458" s="40"/>
      <c r="CS1458" s="40"/>
      <c r="CT1458" s="40"/>
      <c r="CU1458" s="40"/>
      <c r="CV1458" s="40"/>
      <c r="CW1458" s="40"/>
    </row>
    <row r="1459" spans="1:101" s="17" customFormat="1" ht="12.75">
      <c r="A1459" s="15"/>
      <c r="B1459" s="40"/>
      <c r="C1459" s="40"/>
      <c r="D1459" s="40"/>
      <c r="E1459" s="45"/>
      <c r="F1459" s="45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  <c r="CH1459" s="40"/>
      <c r="CI1459" s="40"/>
      <c r="CJ1459" s="40"/>
      <c r="CK1459" s="40"/>
      <c r="CL1459" s="40"/>
      <c r="CM1459" s="40"/>
      <c r="CN1459" s="40"/>
      <c r="CO1459" s="40"/>
      <c r="CP1459" s="40"/>
      <c r="CQ1459" s="40"/>
      <c r="CR1459" s="40"/>
      <c r="CS1459" s="40"/>
      <c r="CT1459" s="40"/>
      <c r="CU1459" s="40"/>
      <c r="CV1459" s="40"/>
      <c r="CW1459" s="40"/>
    </row>
    <row r="1460" spans="1:101" s="17" customFormat="1" ht="12.75">
      <c r="A1460" s="15"/>
      <c r="B1460" s="40"/>
      <c r="C1460" s="40"/>
      <c r="D1460" s="40"/>
      <c r="E1460" s="45"/>
      <c r="F1460" s="45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  <c r="CH1460" s="40"/>
      <c r="CI1460" s="40"/>
      <c r="CJ1460" s="40"/>
      <c r="CK1460" s="40"/>
      <c r="CL1460" s="40"/>
      <c r="CM1460" s="40"/>
      <c r="CN1460" s="40"/>
      <c r="CO1460" s="40"/>
      <c r="CP1460" s="40"/>
      <c r="CQ1460" s="40"/>
      <c r="CR1460" s="40"/>
      <c r="CS1460" s="40"/>
      <c r="CT1460" s="40"/>
      <c r="CU1460" s="40"/>
      <c r="CV1460" s="40"/>
      <c r="CW1460" s="40"/>
    </row>
    <row r="1461" spans="1:101" s="17" customFormat="1" ht="12.75">
      <c r="A1461" s="15"/>
      <c r="B1461" s="40"/>
      <c r="C1461" s="40"/>
      <c r="D1461" s="40"/>
      <c r="E1461" s="45"/>
      <c r="F1461" s="45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  <c r="CH1461" s="40"/>
      <c r="CI1461" s="40"/>
      <c r="CJ1461" s="40"/>
      <c r="CK1461" s="40"/>
      <c r="CL1461" s="40"/>
      <c r="CM1461" s="40"/>
      <c r="CN1461" s="40"/>
      <c r="CO1461" s="40"/>
      <c r="CP1461" s="40"/>
      <c r="CQ1461" s="40"/>
      <c r="CR1461" s="40"/>
      <c r="CS1461" s="40"/>
      <c r="CT1461" s="40"/>
      <c r="CU1461" s="40"/>
      <c r="CV1461" s="40"/>
      <c r="CW1461" s="40"/>
    </row>
    <row r="1462" spans="1:101" s="17" customFormat="1" ht="12.75">
      <c r="A1462" s="15"/>
      <c r="B1462" s="40"/>
      <c r="C1462" s="40"/>
      <c r="D1462" s="40"/>
      <c r="E1462" s="45"/>
      <c r="F1462" s="45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  <c r="CH1462" s="40"/>
      <c r="CI1462" s="40"/>
      <c r="CJ1462" s="40"/>
      <c r="CK1462" s="40"/>
      <c r="CL1462" s="40"/>
      <c r="CM1462" s="40"/>
      <c r="CN1462" s="40"/>
      <c r="CO1462" s="40"/>
      <c r="CP1462" s="40"/>
      <c r="CQ1462" s="40"/>
      <c r="CR1462" s="40"/>
      <c r="CS1462" s="40"/>
      <c r="CT1462" s="40"/>
      <c r="CU1462" s="40"/>
      <c r="CV1462" s="40"/>
      <c r="CW1462" s="40"/>
    </row>
    <row r="1463" spans="1:101" s="17" customFormat="1" ht="12.75">
      <c r="A1463" s="15"/>
      <c r="B1463" s="40"/>
      <c r="C1463" s="40"/>
      <c r="D1463" s="40"/>
      <c r="E1463" s="45"/>
      <c r="F1463" s="45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  <c r="CH1463" s="40"/>
      <c r="CI1463" s="40"/>
      <c r="CJ1463" s="40"/>
      <c r="CK1463" s="40"/>
      <c r="CL1463" s="40"/>
      <c r="CM1463" s="40"/>
      <c r="CN1463" s="40"/>
      <c r="CO1463" s="40"/>
      <c r="CP1463" s="40"/>
      <c r="CQ1463" s="40"/>
      <c r="CR1463" s="40"/>
      <c r="CS1463" s="40"/>
      <c r="CT1463" s="40"/>
      <c r="CU1463" s="40"/>
      <c r="CV1463" s="40"/>
      <c r="CW1463" s="40"/>
    </row>
    <row r="1464" spans="1:101" s="17" customFormat="1" ht="12.75">
      <c r="A1464" s="15"/>
      <c r="B1464" s="40"/>
      <c r="C1464" s="40"/>
      <c r="D1464" s="40"/>
      <c r="E1464" s="45"/>
      <c r="F1464" s="45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  <c r="CH1464" s="40"/>
      <c r="CI1464" s="40"/>
      <c r="CJ1464" s="40"/>
      <c r="CK1464" s="40"/>
      <c r="CL1464" s="40"/>
      <c r="CM1464" s="40"/>
      <c r="CN1464" s="40"/>
      <c r="CO1464" s="40"/>
      <c r="CP1464" s="40"/>
      <c r="CQ1464" s="40"/>
      <c r="CR1464" s="40"/>
      <c r="CS1464" s="40"/>
      <c r="CT1464" s="40"/>
      <c r="CU1464" s="40"/>
      <c r="CV1464" s="40"/>
      <c r="CW1464" s="40"/>
    </row>
    <row r="1465" spans="1:101" s="17" customFormat="1" ht="12.75">
      <c r="A1465" s="15"/>
      <c r="B1465" s="40"/>
      <c r="C1465" s="40"/>
      <c r="D1465" s="40"/>
      <c r="E1465" s="45"/>
      <c r="F1465" s="45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  <c r="CH1465" s="40"/>
      <c r="CI1465" s="40"/>
      <c r="CJ1465" s="40"/>
      <c r="CK1465" s="40"/>
      <c r="CL1465" s="40"/>
      <c r="CM1465" s="40"/>
      <c r="CN1465" s="40"/>
      <c r="CO1465" s="40"/>
      <c r="CP1465" s="40"/>
      <c r="CQ1465" s="40"/>
      <c r="CR1465" s="40"/>
      <c r="CS1465" s="40"/>
      <c r="CT1465" s="40"/>
      <c r="CU1465" s="40"/>
      <c r="CV1465" s="40"/>
      <c r="CW1465" s="40"/>
    </row>
    <row r="1466" spans="1:101" s="17" customFormat="1" ht="12.75">
      <c r="A1466" s="15"/>
      <c r="B1466" s="40"/>
      <c r="C1466" s="40"/>
      <c r="D1466" s="40"/>
      <c r="E1466" s="45"/>
      <c r="F1466" s="45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  <c r="CH1466" s="40"/>
      <c r="CI1466" s="40"/>
      <c r="CJ1466" s="40"/>
      <c r="CK1466" s="40"/>
      <c r="CL1466" s="40"/>
      <c r="CM1466" s="40"/>
      <c r="CN1466" s="40"/>
      <c r="CO1466" s="40"/>
      <c r="CP1466" s="40"/>
      <c r="CQ1466" s="40"/>
      <c r="CR1466" s="40"/>
      <c r="CS1466" s="40"/>
      <c r="CT1466" s="40"/>
      <c r="CU1466" s="40"/>
      <c r="CV1466" s="40"/>
      <c r="CW1466" s="40"/>
    </row>
    <row r="1467" spans="1:101" s="17" customFormat="1" ht="12.75">
      <c r="A1467" s="15"/>
      <c r="B1467" s="40"/>
      <c r="C1467" s="40"/>
      <c r="D1467" s="40"/>
      <c r="E1467" s="45"/>
      <c r="F1467" s="45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  <c r="CH1467" s="40"/>
      <c r="CI1467" s="40"/>
      <c r="CJ1467" s="40"/>
      <c r="CK1467" s="40"/>
      <c r="CL1467" s="40"/>
      <c r="CM1467" s="40"/>
      <c r="CN1467" s="40"/>
      <c r="CO1467" s="40"/>
      <c r="CP1467" s="40"/>
      <c r="CQ1467" s="40"/>
      <c r="CR1467" s="40"/>
      <c r="CS1467" s="40"/>
      <c r="CT1467" s="40"/>
      <c r="CU1467" s="40"/>
      <c r="CV1467" s="40"/>
      <c r="CW1467" s="40"/>
    </row>
    <row r="1468" spans="1:101" s="17" customFormat="1" ht="12.75">
      <c r="A1468" s="15"/>
      <c r="B1468" s="40"/>
      <c r="C1468" s="40"/>
      <c r="D1468" s="40"/>
      <c r="E1468" s="45"/>
      <c r="F1468" s="45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  <c r="CH1468" s="40"/>
      <c r="CI1468" s="40"/>
      <c r="CJ1468" s="40"/>
      <c r="CK1468" s="40"/>
      <c r="CL1468" s="40"/>
      <c r="CM1468" s="40"/>
      <c r="CN1468" s="40"/>
      <c r="CO1468" s="40"/>
      <c r="CP1468" s="40"/>
      <c r="CQ1468" s="40"/>
      <c r="CR1468" s="40"/>
      <c r="CS1468" s="40"/>
      <c r="CT1468" s="40"/>
      <c r="CU1468" s="40"/>
      <c r="CV1468" s="40"/>
      <c r="CW1468" s="40"/>
    </row>
    <row r="1469" spans="1:101" s="17" customFormat="1" ht="12.75">
      <c r="A1469" s="15"/>
      <c r="B1469" s="40"/>
      <c r="C1469" s="40"/>
      <c r="D1469" s="40"/>
      <c r="E1469" s="45"/>
      <c r="F1469" s="45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  <c r="CH1469" s="40"/>
      <c r="CI1469" s="40"/>
      <c r="CJ1469" s="40"/>
      <c r="CK1469" s="40"/>
      <c r="CL1469" s="40"/>
      <c r="CM1469" s="40"/>
      <c r="CN1469" s="40"/>
      <c r="CO1469" s="40"/>
      <c r="CP1469" s="40"/>
      <c r="CQ1469" s="40"/>
      <c r="CR1469" s="40"/>
      <c r="CS1469" s="40"/>
      <c r="CT1469" s="40"/>
      <c r="CU1469" s="40"/>
      <c r="CV1469" s="40"/>
      <c r="CW1469" s="40"/>
    </row>
    <row r="1470" spans="1:101" s="17" customFormat="1" ht="12.75">
      <c r="A1470" s="15"/>
      <c r="B1470" s="40"/>
      <c r="C1470" s="40"/>
      <c r="D1470" s="40"/>
      <c r="E1470" s="45"/>
      <c r="F1470" s="45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  <c r="CH1470" s="40"/>
      <c r="CI1470" s="40"/>
      <c r="CJ1470" s="40"/>
      <c r="CK1470" s="40"/>
      <c r="CL1470" s="40"/>
      <c r="CM1470" s="40"/>
      <c r="CN1470" s="40"/>
      <c r="CO1470" s="40"/>
      <c r="CP1470" s="40"/>
      <c r="CQ1470" s="40"/>
      <c r="CR1470" s="40"/>
      <c r="CS1470" s="40"/>
      <c r="CT1470" s="40"/>
      <c r="CU1470" s="40"/>
      <c r="CV1470" s="40"/>
      <c r="CW1470" s="40"/>
    </row>
    <row r="1471" spans="1:101" s="17" customFormat="1" ht="12.75">
      <c r="A1471" s="15"/>
      <c r="B1471" s="40"/>
      <c r="C1471" s="40"/>
      <c r="D1471" s="40"/>
      <c r="E1471" s="45"/>
      <c r="F1471" s="45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  <c r="CH1471" s="40"/>
      <c r="CI1471" s="40"/>
      <c r="CJ1471" s="40"/>
      <c r="CK1471" s="40"/>
      <c r="CL1471" s="40"/>
      <c r="CM1471" s="40"/>
      <c r="CN1471" s="40"/>
      <c r="CO1471" s="40"/>
      <c r="CP1471" s="40"/>
      <c r="CQ1471" s="40"/>
      <c r="CR1471" s="40"/>
      <c r="CS1471" s="40"/>
      <c r="CT1471" s="40"/>
      <c r="CU1471" s="40"/>
      <c r="CV1471" s="40"/>
      <c r="CW1471" s="40"/>
    </row>
    <row r="1472" spans="1:101" s="17" customFormat="1" ht="12.75">
      <c r="A1472" s="15"/>
      <c r="B1472" s="40"/>
      <c r="C1472" s="40"/>
      <c r="D1472" s="40"/>
      <c r="E1472" s="45"/>
      <c r="F1472" s="45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  <c r="CH1472" s="40"/>
      <c r="CI1472" s="40"/>
      <c r="CJ1472" s="40"/>
      <c r="CK1472" s="40"/>
      <c r="CL1472" s="40"/>
      <c r="CM1472" s="40"/>
      <c r="CN1472" s="40"/>
      <c r="CO1472" s="40"/>
      <c r="CP1472" s="40"/>
      <c r="CQ1472" s="40"/>
      <c r="CR1472" s="40"/>
      <c r="CS1472" s="40"/>
      <c r="CT1472" s="40"/>
      <c r="CU1472" s="40"/>
      <c r="CV1472" s="40"/>
      <c r="CW1472" s="40"/>
    </row>
    <row r="1473" spans="1:101" s="17" customFormat="1" ht="12.75">
      <c r="A1473" s="15"/>
      <c r="B1473" s="40"/>
      <c r="C1473" s="40"/>
      <c r="D1473" s="40"/>
      <c r="E1473" s="45"/>
      <c r="F1473" s="45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  <c r="CH1473" s="40"/>
      <c r="CI1473" s="40"/>
      <c r="CJ1473" s="40"/>
      <c r="CK1473" s="40"/>
      <c r="CL1473" s="40"/>
      <c r="CM1473" s="40"/>
      <c r="CN1473" s="40"/>
      <c r="CO1473" s="40"/>
      <c r="CP1473" s="40"/>
      <c r="CQ1473" s="40"/>
      <c r="CR1473" s="40"/>
      <c r="CS1473" s="40"/>
      <c r="CT1473" s="40"/>
      <c r="CU1473" s="40"/>
      <c r="CV1473" s="40"/>
      <c r="CW1473" s="40"/>
    </row>
    <row r="1474" spans="1:101" s="17" customFormat="1" ht="12.75">
      <c r="A1474" s="15"/>
      <c r="B1474" s="40"/>
      <c r="C1474" s="40"/>
      <c r="D1474" s="40"/>
      <c r="E1474" s="45"/>
      <c r="F1474" s="45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  <c r="CH1474" s="40"/>
      <c r="CI1474" s="40"/>
      <c r="CJ1474" s="40"/>
      <c r="CK1474" s="40"/>
      <c r="CL1474" s="40"/>
      <c r="CM1474" s="40"/>
      <c r="CN1474" s="40"/>
      <c r="CO1474" s="40"/>
      <c r="CP1474" s="40"/>
      <c r="CQ1474" s="40"/>
      <c r="CR1474" s="40"/>
      <c r="CS1474" s="40"/>
      <c r="CT1474" s="40"/>
      <c r="CU1474" s="40"/>
      <c r="CV1474" s="40"/>
      <c r="CW1474" s="40"/>
    </row>
    <row r="1475" spans="1:101" s="17" customFormat="1" ht="12.75">
      <c r="A1475" s="15"/>
      <c r="B1475" s="40"/>
      <c r="C1475" s="40"/>
      <c r="D1475" s="40"/>
      <c r="E1475" s="45"/>
      <c r="F1475" s="45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  <c r="CH1475" s="40"/>
      <c r="CI1475" s="40"/>
      <c r="CJ1475" s="40"/>
      <c r="CK1475" s="40"/>
      <c r="CL1475" s="40"/>
      <c r="CM1475" s="40"/>
      <c r="CN1475" s="40"/>
      <c r="CO1475" s="40"/>
      <c r="CP1475" s="40"/>
      <c r="CQ1475" s="40"/>
      <c r="CR1475" s="40"/>
      <c r="CS1475" s="40"/>
      <c r="CT1475" s="40"/>
      <c r="CU1475" s="40"/>
      <c r="CV1475" s="40"/>
      <c r="CW1475" s="40"/>
    </row>
    <row r="1476" spans="1:101" s="17" customFormat="1" ht="12.75">
      <c r="A1476" s="15"/>
      <c r="B1476" s="40"/>
      <c r="C1476" s="40"/>
      <c r="D1476" s="40"/>
      <c r="E1476" s="45"/>
      <c r="F1476" s="45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  <c r="CH1476" s="40"/>
      <c r="CI1476" s="40"/>
      <c r="CJ1476" s="40"/>
      <c r="CK1476" s="40"/>
      <c r="CL1476" s="40"/>
      <c r="CM1476" s="40"/>
      <c r="CN1476" s="40"/>
      <c r="CO1476" s="40"/>
      <c r="CP1476" s="40"/>
      <c r="CQ1476" s="40"/>
      <c r="CR1476" s="40"/>
      <c r="CS1476" s="40"/>
      <c r="CT1476" s="40"/>
      <c r="CU1476" s="40"/>
      <c r="CV1476" s="40"/>
      <c r="CW1476" s="40"/>
    </row>
    <row r="1477" spans="1:101" s="17" customFormat="1" ht="12.75">
      <c r="A1477" s="15"/>
      <c r="B1477" s="40"/>
      <c r="C1477" s="40"/>
      <c r="D1477" s="40"/>
      <c r="E1477" s="45"/>
      <c r="F1477" s="45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  <c r="CH1477" s="40"/>
      <c r="CI1477" s="40"/>
      <c r="CJ1477" s="40"/>
      <c r="CK1477" s="40"/>
      <c r="CL1477" s="40"/>
      <c r="CM1477" s="40"/>
      <c r="CN1477" s="40"/>
      <c r="CO1477" s="40"/>
      <c r="CP1477" s="40"/>
      <c r="CQ1477" s="40"/>
      <c r="CR1477" s="40"/>
      <c r="CS1477" s="40"/>
      <c r="CT1477" s="40"/>
      <c r="CU1477" s="40"/>
      <c r="CV1477" s="40"/>
      <c r="CW1477" s="40"/>
    </row>
    <row r="1478" spans="1:101" s="17" customFormat="1" ht="12.75">
      <c r="A1478" s="15"/>
      <c r="B1478" s="40"/>
      <c r="C1478" s="40"/>
      <c r="D1478" s="40"/>
      <c r="E1478" s="45"/>
      <c r="F1478" s="45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  <c r="CH1478" s="40"/>
      <c r="CI1478" s="40"/>
      <c r="CJ1478" s="40"/>
      <c r="CK1478" s="40"/>
      <c r="CL1478" s="40"/>
      <c r="CM1478" s="40"/>
      <c r="CN1478" s="40"/>
      <c r="CO1478" s="40"/>
      <c r="CP1478" s="40"/>
      <c r="CQ1478" s="40"/>
      <c r="CR1478" s="40"/>
      <c r="CS1478" s="40"/>
      <c r="CT1478" s="40"/>
      <c r="CU1478" s="40"/>
      <c r="CV1478" s="40"/>
      <c r="CW1478" s="40"/>
    </row>
    <row r="1479" spans="1:101" s="17" customFormat="1" ht="12.75">
      <c r="A1479" s="15"/>
      <c r="B1479" s="40"/>
      <c r="C1479" s="40"/>
      <c r="D1479" s="40"/>
      <c r="E1479" s="45"/>
      <c r="F1479" s="45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  <c r="CH1479" s="40"/>
      <c r="CI1479" s="40"/>
      <c r="CJ1479" s="40"/>
      <c r="CK1479" s="40"/>
      <c r="CL1479" s="40"/>
      <c r="CM1479" s="40"/>
      <c r="CN1479" s="40"/>
      <c r="CO1479" s="40"/>
      <c r="CP1479" s="40"/>
      <c r="CQ1479" s="40"/>
      <c r="CR1479" s="40"/>
      <c r="CS1479" s="40"/>
      <c r="CT1479" s="40"/>
      <c r="CU1479" s="40"/>
      <c r="CV1479" s="40"/>
      <c r="CW1479" s="40"/>
    </row>
    <row r="1480" spans="1:101" s="17" customFormat="1" ht="12.75">
      <c r="A1480" s="15"/>
      <c r="B1480" s="40"/>
      <c r="C1480" s="40"/>
      <c r="D1480" s="40"/>
      <c r="E1480" s="45"/>
      <c r="F1480" s="45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  <c r="CH1480" s="40"/>
      <c r="CI1480" s="40"/>
      <c r="CJ1480" s="40"/>
      <c r="CK1480" s="40"/>
      <c r="CL1480" s="40"/>
      <c r="CM1480" s="40"/>
      <c r="CN1480" s="40"/>
      <c r="CO1480" s="40"/>
      <c r="CP1480" s="40"/>
      <c r="CQ1480" s="40"/>
      <c r="CR1480" s="40"/>
      <c r="CS1480" s="40"/>
      <c r="CT1480" s="40"/>
      <c r="CU1480" s="40"/>
      <c r="CV1480" s="40"/>
      <c r="CW1480" s="40"/>
    </row>
    <row r="1481" spans="1:101" s="17" customFormat="1" ht="12.75">
      <c r="A1481" s="15"/>
      <c r="B1481" s="40"/>
      <c r="C1481" s="40"/>
      <c r="D1481" s="40"/>
      <c r="E1481" s="45"/>
      <c r="F1481" s="45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  <c r="CH1481" s="40"/>
      <c r="CI1481" s="40"/>
      <c r="CJ1481" s="40"/>
      <c r="CK1481" s="40"/>
      <c r="CL1481" s="40"/>
      <c r="CM1481" s="40"/>
      <c r="CN1481" s="40"/>
      <c r="CO1481" s="40"/>
      <c r="CP1481" s="40"/>
      <c r="CQ1481" s="40"/>
      <c r="CR1481" s="40"/>
      <c r="CS1481" s="40"/>
      <c r="CT1481" s="40"/>
      <c r="CU1481" s="40"/>
      <c r="CV1481" s="40"/>
      <c r="CW1481" s="40"/>
    </row>
    <row r="1482" spans="1:101" s="17" customFormat="1" ht="12.75">
      <c r="A1482" s="15"/>
      <c r="B1482" s="40"/>
      <c r="C1482" s="40"/>
      <c r="D1482" s="40"/>
      <c r="E1482" s="45"/>
      <c r="F1482" s="45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  <c r="CH1482" s="40"/>
      <c r="CI1482" s="40"/>
      <c r="CJ1482" s="40"/>
      <c r="CK1482" s="40"/>
      <c r="CL1482" s="40"/>
      <c r="CM1482" s="40"/>
      <c r="CN1482" s="40"/>
      <c r="CO1482" s="40"/>
      <c r="CP1482" s="40"/>
      <c r="CQ1482" s="40"/>
      <c r="CR1482" s="40"/>
      <c r="CS1482" s="40"/>
      <c r="CT1482" s="40"/>
      <c r="CU1482" s="40"/>
      <c r="CV1482" s="40"/>
      <c r="CW1482" s="40"/>
    </row>
    <row r="1483" spans="1:101" s="17" customFormat="1" ht="12.75">
      <c r="A1483" s="15"/>
      <c r="B1483" s="40"/>
      <c r="C1483" s="40"/>
      <c r="D1483" s="40"/>
      <c r="E1483" s="45"/>
      <c r="F1483" s="45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  <c r="CH1483" s="40"/>
      <c r="CI1483" s="40"/>
      <c r="CJ1483" s="40"/>
      <c r="CK1483" s="40"/>
      <c r="CL1483" s="40"/>
      <c r="CM1483" s="40"/>
      <c r="CN1483" s="40"/>
      <c r="CO1483" s="40"/>
      <c r="CP1483" s="40"/>
      <c r="CQ1483" s="40"/>
      <c r="CR1483" s="40"/>
      <c r="CS1483" s="40"/>
      <c r="CT1483" s="40"/>
      <c r="CU1483" s="40"/>
      <c r="CV1483" s="40"/>
      <c r="CW1483" s="40"/>
    </row>
    <row r="1484" spans="1:101" s="17" customFormat="1" ht="12.75">
      <c r="A1484" s="15"/>
      <c r="B1484" s="40"/>
      <c r="C1484" s="40"/>
      <c r="D1484" s="40"/>
      <c r="E1484" s="45"/>
      <c r="F1484" s="45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  <c r="CH1484" s="40"/>
      <c r="CI1484" s="40"/>
      <c r="CJ1484" s="40"/>
      <c r="CK1484" s="40"/>
      <c r="CL1484" s="40"/>
      <c r="CM1484" s="40"/>
      <c r="CN1484" s="40"/>
      <c r="CO1484" s="40"/>
      <c r="CP1484" s="40"/>
      <c r="CQ1484" s="40"/>
      <c r="CR1484" s="40"/>
      <c r="CS1484" s="40"/>
      <c r="CT1484" s="40"/>
      <c r="CU1484" s="40"/>
      <c r="CV1484" s="40"/>
      <c r="CW1484" s="40"/>
    </row>
    <row r="1485" spans="1:101" s="17" customFormat="1" ht="12.75">
      <c r="A1485" s="15"/>
      <c r="B1485" s="40"/>
      <c r="C1485" s="40"/>
      <c r="D1485" s="40"/>
      <c r="E1485" s="45"/>
      <c r="F1485" s="45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  <c r="CH1485" s="40"/>
      <c r="CI1485" s="40"/>
      <c r="CJ1485" s="40"/>
      <c r="CK1485" s="40"/>
      <c r="CL1485" s="40"/>
      <c r="CM1485" s="40"/>
      <c r="CN1485" s="40"/>
      <c r="CO1485" s="40"/>
      <c r="CP1485" s="40"/>
      <c r="CQ1485" s="40"/>
      <c r="CR1485" s="40"/>
      <c r="CS1485" s="40"/>
      <c r="CT1485" s="40"/>
      <c r="CU1485" s="40"/>
      <c r="CV1485" s="40"/>
      <c r="CW1485" s="40"/>
    </row>
    <row r="1486" spans="1:101" s="17" customFormat="1" ht="12.75">
      <c r="A1486" s="15"/>
      <c r="B1486" s="40"/>
      <c r="C1486" s="40"/>
      <c r="D1486" s="40"/>
      <c r="E1486" s="45"/>
      <c r="F1486" s="45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  <c r="CH1486" s="40"/>
      <c r="CI1486" s="40"/>
      <c r="CJ1486" s="40"/>
      <c r="CK1486" s="40"/>
      <c r="CL1486" s="40"/>
      <c r="CM1486" s="40"/>
      <c r="CN1486" s="40"/>
      <c r="CO1486" s="40"/>
      <c r="CP1486" s="40"/>
      <c r="CQ1486" s="40"/>
      <c r="CR1486" s="40"/>
      <c r="CS1486" s="40"/>
      <c r="CT1486" s="40"/>
      <c r="CU1486" s="40"/>
      <c r="CV1486" s="40"/>
      <c r="CW1486" s="40"/>
    </row>
    <row r="1487" spans="1:101" s="17" customFormat="1" ht="12.75">
      <c r="A1487" s="15"/>
      <c r="B1487" s="40"/>
      <c r="C1487" s="40"/>
      <c r="D1487" s="40"/>
      <c r="E1487" s="45"/>
      <c r="F1487" s="45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  <c r="CH1487" s="40"/>
      <c r="CI1487" s="40"/>
      <c r="CJ1487" s="40"/>
      <c r="CK1487" s="40"/>
      <c r="CL1487" s="40"/>
      <c r="CM1487" s="40"/>
      <c r="CN1487" s="40"/>
      <c r="CO1487" s="40"/>
      <c r="CP1487" s="40"/>
      <c r="CQ1487" s="40"/>
      <c r="CR1487" s="40"/>
      <c r="CS1487" s="40"/>
      <c r="CT1487" s="40"/>
      <c r="CU1487" s="40"/>
      <c r="CV1487" s="40"/>
      <c r="CW1487" s="40"/>
    </row>
    <row r="1488" spans="1:101" s="17" customFormat="1" ht="12.75">
      <c r="A1488" s="15"/>
      <c r="B1488" s="40"/>
      <c r="C1488" s="40"/>
      <c r="D1488" s="40"/>
      <c r="E1488" s="45"/>
      <c r="F1488" s="45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  <c r="CH1488" s="40"/>
      <c r="CI1488" s="40"/>
      <c r="CJ1488" s="40"/>
      <c r="CK1488" s="40"/>
      <c r="CL1488" s="40"/>
      <c r="CM1488" s="40"/>
      <c r="CN1488" s="40"/>
      <c r="CO1488" s="40"/>
      <c r="CP1488" s="40"/>
      <c r="CQ1488" s="40"/>
      <c r="CR1488" s="40"/>
      <c r="CS1488" s="40"/>
      <c r="CT1488" s="40"/>
      <c r="CU1488" s="40"/>
      <c r="CV1488" s="40"/>
      <c r="CW1488" s="40"/>
    </row>
    <row r="1489" spans="1:101" s="17" customFormat="1" ht="12.75">
      <c r="A1489" s="15"/>
      <c r="B1489" s="40"/>
      <c r="C1489" s="40"/>
      <c r="D1489" s="40"/>
      <c r="E1489" s="45"/>
      <c r="F1489" s="45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  <c r="CH1489" s="40"/>
      <c r="CI1489" s="40"/>
      <c r="CJ1489" s="40"/>
      <c r="CK1489" s="40"/>
      <c r="CL1489" s="40"/>
      <c r="CM1489" s="40"/>
      <c r="CN1489" s="40"/>
      <c r="CO1489" s="40"/>
      <c r="CP1489" s="40"/>
      <c r="CQ1489" s="40"/>
      <c r="CR1489" s="40"/>
      <c r="CS1489" s="40"/>
      <c r="CT1489" s="40"/>
      <c r="CU1489" s="40"/>
      <c r="CV1489" s="40"/>
      <c r="CW1489" s="40"/>
    </row>
    <row r="1490" spans="1:101" s="17" customFormat="1" ht="12.75">
      <c r="A1490" s="15"/>
      <c r="B1490" s="40"/>
      <c r="C1490" s="40"/>
      <c r="D1490" s="40"/>
      <c r="E1490" s="45"/>
      <c r="F1490" s="45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  <c r="CH1490" s="40"/>
      <c r="CI1490" s="40"/>
      <c r="CJ1490" s="40"/>
      <c r="CK1490" s="40"/>
      <c r="CL1490" s="40"/>
      <c r="CM1490" s="40"/>
      <c r="CN1490" s="40"/>
      <c r="CO1490" s="40"/>
      <c r="CP1490" s="40"/>
      <c r="CQ1490" s="40"/>
      <c r="CR1490" s="40"/>
      <c r="CS1490" s="40"/>
      <c r="CT1490" s="40"/>
      <c r="CU1490" s="40"/>
      <c r="CV1490" s="40"/>
      <c r="CW1490" s="40"/>
    </row>
    <row r="1491" spans="1:101" s="17" customFormat="1" ht="12.75">
      <c r="A1491" s="15"/>
      <c r="B1491" s="40"/>
      <c r="C1491" s="40"/>
      <c r="D1491" s="40"/>
      <c r="E1491" s="45"/>
      <c r="F1491" s="45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  <c r="CH1491" s="40"/>
      <c r="CI1491" s="40"/>
      <c r="CJ1491" s="40"/>
      <c r="CK1491" s="40"/>
      <c r="CL1491" s="40"/>
      <c r="CM1491" s="40"/>
      <c r="CN1491" s="40"/>
      <c r="CO1491" s="40"/>
      <c r="CP1491" s="40"/>
      <c r="CQ1491" s="40"/>
      <c r="CR1491" s="40"/>
      <c r="CS1491" s="40"/>
      <c r="CT1491" s="40"/>
      <c r="CU1491" s="40"/>
      <c r="CV1491" s="40"/>
      <c r="CW1491" s="40"/>
    </row>
    <row r="1492" spans="1:101" s="17" customFormat="1" ht="12.75">
      <c r="A1492" s="15"/>
      <c r="B1492" s="40"/>
      <c r="C1492" s="40"/>
      <c r="D1492" s="40"/>
      <c r="E1492" s="45"/>
      <c r="F1492" s="45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  <c r="CH1492" s="40"/>
      <c r="CI1492" s="40"/>
      <c r="CJ1492" s="40"/>
      <c r="CK1492" s="40"/>
      <c r="CL1492" s="40"/>
      <c r="CM1492" s="40"/>
      <c r="CN1492" s="40"/>
      <c r="CO1492" s="40"/>
      <c r="CP1492" s="40"/>
      <c r="CQ1492" s="40"/>
      <c r="CR1492" s="40"/>
      <c r="CS1492" s="40"/>
      <c r="CT1492" s="40"/>
      <c r="CU1492" s="40"/>
      <c r="CV1492" s="40"/>
      <c r="CW1492" s="40"/>
    </row>
    <row r="1493" spans="1:101" s="17" customFormat="1" ht="12.75">
      <c r="A1493" s="15"/>
      <c r="B1493" s="40"/>
      <c r="C1493" s="40"/>
      <c r="D1493" s="40"/>
      <c r="E1493" s="45"/>
      <c r="F1493" s="45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  <c r="CH1493" s="40"/>
      <c r="CI1493" s="40"/>
      <c r="CJ1493" s="40"/>
      <c r="CK1493" s="40"/>
      <c r="CL1493" s="40"/>
      <c r="CM1493" s="40"/>
      <c r="CN1493" s="40"/>
      <c r="CO1493" s="40"/>
      <c r="CP1493" s="40"/>
      <c r="CQ1493" s="40"/>
      <c r="CR1493" s="40"/>
      <c r="CS1493" s="40"/>
      <c r="CT1493" s="40"/>
      <c r="CU1493" s="40"/>
      <c r="CV1493" s="40"/>
      <c r="CW1493" s="40"/>
    </row>
    <row r="1494" spans="1:101" s="17" customFormat="1" ht="12.75">
      <c r="A1494" s="15"/>
      <c r="B1494" s="40"/>
      <c r="C1494" s="40"/>
      <c r="D1494" s="40"/>
      <c r="E1494" s="45"/>
      <c r="F1494" s="45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  <c r="CH1494" s="40"/>
      <c r="CI1494" s="40"/>
      <c r="CJ1494" s="40"/>
      <c r="CK1494" s="40"/>
      <c r="CL1494" s="40"/>
      <c r="CM1494" s="40"/>
      <c r="CN1494" s="40"/>
      <c r="CO1494" s="40"/>
      <c r="CP1494" s="40"/>
      <c r="CQ1494" s="40"/>
      <c r="CR1494" s="40"/>
      <c r="CS1494" s="40"/>
      <c r="CT1494" s="40"/>
      <c r="CU1494" s="40"/>
      <c r="CV1494" s="40"/>
      <c r="CW1494" s="40"/>
    </row>
    <row r="1495" spans="1:101" s="17" customFormat="1" ht="12.75">
      <c r="A1495" s="15"/>
      <c r="B1495" s="40"/>
      <c r="C1495" s="40"/>
      <c r="D1495" s="40"/>
      <c r="E1495" s="45"/>
      <c r="F1495" s="45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  <c r="CH1495" s="40"/>
      <c r="CI1495" s="40"/>
      <c r="CJ1495" s="40"/>
      <c r="CK1495" s="40"/>
      <c r="CL1495" s="40"/>
      <c r="CM1495" s="40"/>
      <c r="CN1495" s="40"/>
      <c r="CO1495" s="40"/>
      <c r="CP1495" s="40"/>
      <c r="CQ1495" s="40"/>
      <c r="CR1495" s="40"/>
      <c r="CS1495" s="40"/>
      <c r="CT1495" s="40"/>
      <c r="CU1495" s="40"/>
      <c r="CV1495" s="40"/>
      <c r="CW1495" s="40"/>
    </row>
    <row r="1496" spans="1:101" s="17" customFormat="1" ht="12.75">
      <c r="A1496" s="15"/>
      <c r="B1496" s="40"/>
      <c r="C1496" s="40"/>
      <c r="D1496" s="40"/>
      <c r="E1496" s="45"/>
      <c r="F1496" s="45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  <c r="CH1496" s="40"/>
      <c r="CI1496" s="40"/>
      <c r="CJ1496" s="40"/>
      <c r="CK1496" s="40"/>
      <c r="CL1496" s="40"/>
      <c r="CM1496" s="40"/>
      <c r="CN1496" s="40"/>
      <c r="CO1496" s="40"/>
      <c r="CP1496" s="40"/>
      <c r="CQ1496" s="40"/>
      <c r="CR1496" s="40"/>
      <c r="CS1496" s="40"/>
      <c r="CT1496" s="40"/>
      <c r="CU1496" s="40"/>
      <c r="CV1496" s="40"/>
      <c r="CW1496" s="40"/>
    </row>
    <row r="1497" spans="1:101" s="17" customFormat="1" ht="12.75">
      <c r="A1497" s="15"/>
      <c r="B1497" s="40"/>
      <c r="C1497" s="40"/>
      <c r="D1497" s="40"/>
      <c r="E1497" s="45"/>
      <c r="F1497" s="45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  <c r="CH1497" s="40"/>
      <c r="CI1497" s="40"/>
      <c r="CJ1497" s="40"/>
      <c r="CK1497" s="40"/>
      <c r="CL1497" s="40"/>
      <c r="CM1497" s="40"/>
      <c r="CN1497" s="40"/>
      <c r="CO1497" s="40"/>
      <c r="CP1497" s="40"/>
      <c r="CQ1497" s="40"/>
      <c r="CR1497" s="40"/>
      <c r="CS1497" s="40"/>
      <c r="CT1497" s="40"/>
      <c r="CU1497" s="40"/>
      <c r="CV1497" s="40"/>
      <c r="CW1497" s="40"/>
    </row>
    <row r="1498" spans="1:101" s="17" customFormat="1" ht="12.75">
      <c r="A1498" s="15"/>
      <c r="B1498" s="40"/>
      <c r="C1498" s="40"/>
      <c r="D1498" s="40"/>
      <c r="E1498" s="45"/>
      <c r="F1498" s="45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  <c r="CH1498" s="40"/>
      <c r="CI1498" s="40"/>
      <c r="CJ1498" s="40"/>
      <c r="CK1498" s="40"/>
      <c r="CL1498" s="40"/>
      <c r="CM1498" s="40"/>
      <c r="CN1498" s="40"/>
      <c r="CO1498" s="40"/>
      <c r="CP1498" s="40"/>
      <c r="CQ1498" s="40"/>
      <c r="CR1498" s="40"/>
      <c r="CS1498" s="40"/>
      <c r="CT1498" s="40"/>
      <c r="CU1498" s="40"/>
      <c r="CV1498" s="40"/>
      <c r="CW1498" s="40"/>
    </row>
    <row r="1499" spans="1:101" s="17" customFormat="1" ht="12.75">
      <c r="A1499" s="15"/>
      <c r="B1499" s="40"/>
      <c r="C1499" s="40"/>
      <c r="D1499" s="40"/>
      <c r="E1499" s="45"/>
      <c r="F1499" s="45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  <c r="CH1499" s="40"/>
      <c r="CI1499" s="40"/>
      <c r="CJ1499" s="40"/>
      <c r="CK1499" s="40"/>
      <c r="CL1499" s="40"/>
      <c r="CM1499" s="40"/>
      <c r="CN1499" s="40"/>
      <c r="CO1499" s="40"/>
      <c r="CP1499" s="40"/>
      <c r="CQ1499" s="40"/>
      <c r="CR1499" s="40"/>
      <c r="CS1499" s="40"/>
      <c r="CT1499" s="40"/>
      <c r="CU1499" s="40"/>
      <c r="CV1499" s="40"/>
      <c r="CW1499" s="40"/>
    </row>
    <row r="1500" spans="1:101" s="17" customFormat="1" ht="12.75">
      <c r="A1500" s="15"/>
      <c r="B1500" s="40"/>
      <c r="C1500" s="40"/>
      <c r="D1500" s="40"/>
      <c r="E1500" s="45"/>
      <c r="F1500" s="45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  <c r="CH1500" s="40"/>
      <c r="CI1500" s="40"/>
      <c r="CJ1500" s="40"/>
      <c r="CK1500" s="40"/>
      <c r="CL1500" s="40"/>
      <c r="CM1500" s="40"/>
      <c r="CN1500" s="40"/>
      <c r="CO1500" s="40"/>
      <c r="CP1500" s="40"/>
      <c r="CQ1500" s="40"/>
      <c r="CR1500" s="40"/>
      <c r="CS1500" s="40"/>
      <c r="CT1500" s="40"/>
      <c r="CU1500" s="40"/>
      <c r="CV1500" s="40"/>
      <c r="CW1500" s="40"/>
    </row>
    <row r="1501" spans="1:101" s="17" customFormat="1" ht="12.75">
      <c r="A1501" s="15"/>
      <c r="B1501" s="40"/>
      <c r="C1501" s="40"/>
      <c r="D1501" s="40"/>
      <c r="E1501" s="45"/>
      <c r="F1501" s="45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  <c r="CH1501" s="40"/>
      <c r="CI1501" s="40"/>
      <c r="CJ1501" s="40"/>
      <c r="CK1501" s="40"/>
      <c r="CL1501" s="40"/>
      <c r="CM1501" s="40"/>
      <c r="CN1501" s="40"/>
      <c r="CO1501" s="40"/>
      <c r="CP1501" s="40"/>
      <c r="CQ1501" s="40"/>
      <c r="CR1501" s="40"/>
      <c r="CS1501" s="40"/>
      <c r="CT1501" s="40"/>
      <c r="CU1501" s="40"/>
      <c r="CV1501" s="40"/>
      <c r="CW1501" s="40"/>
    </row>
    <row r="1502" spans="1:101" s="17" customFormat="1" ht="12.75">
      <c r="A1502" s="15"/>
      <c r="B1502" s="40"/>
      <c r="C1502" s="40"/>
      <c r="D1502" s="40"/>
      <c r="E1502" s="45"/>
      <c r="F1502" s="45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  <c r="CH1502" s="40"/>
      <c r="CI1502" s="40"/>
      <c r="CJ1502" s="40"/>
      <c r="CK1502" s="40"/>
      <c r="CL1502" s="40"/>
      <c r="CM1502" s="40"/>
      <c r="CN1502" s="40"/>
      <c r="CO1502" s="40"/>
      <c r="CP1502" s="40"/>
      <c r="CQ1502" s="40"/>
      <c r="CR1502" s="40"/>
      <c r="CS1502" s="40"/>
      <c r="CT1502" s="40"/>
      <c r="CU1502" s="40"/>
      <c r="CV1502" s="40"/>
      <c r="CW1502" s="40"/>
    </row>
    <row r="1503" spans="1:101" s="17" customFormat="1" ht="12.75">
      <c r="A1503" s="15"/>
      <c r="B1503" s="40"/>
      <c r="C1503" s="40"/>
      <c r="D1503" s="40"/>
      <c r="E1503" s="45"/>
      <c r="F1503" s="45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  <c r="CH1503" s="40"/>
      <c r="CI1503" s="40"/>
      <c r="CJ1503" s="40"/>
      <c r="CK1503" s="40"/>
      <c r="CL1503" s="40"/>
      <c r="CM1503" s="40"/>
      <c r="CN1503" s="40"/>
      <c r="CO1503" s="40"/>
      <c r="CP1503" s="40"/>
      <c r="CQ1503" s="40"/>
      <c r="CR1503" s="40"/>
      <c r="CS1503" s="40"/>
      <c r="CT1503" s="40"/>
      <c r="CU1503" s="40"/>
      <c r="CV1503" s="40"/>
      <c r="CW1503" s="40"/>
    </row>
    <row r="1504" spans="1:101" s="17" customFormat="1" ht="12.75">
      <c r="A1504" s="15"/>
      <c r="B1504" s="40"/>
      <c r="C1504" s="40"/>
      <c r="D1504" s="40"/>
      <c r="E1504" s="45"/>
      <c r="F1504" s="45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  <c r="CH1504" s="40"/>
      <c r="CI1504" s="40"/>
      <c r="CJ1504" s="40"/>
      <c r="CK1504" s="40"/>
      <c r="CL1504" s="40"/>
      <c r="CM1504" s="40"/>
      <c r="CN1504" s="40"/>
      <c r="CO1504" s="40"/>
      <c r="CP1504" s="40"/>
      <c r="CQ1504" s="40"/>
      <c r="CR1504" s="40"/>
      <c r="CS1504" s="40"/>
      <c r="CT1504" s="40"/>
      <c r="CU1504" s="40"/>
      <c r="CV1504" s="40"/>
      <c r="CW1504" s="40"/>
    </row>
    <row r="1505" spans="1:101" s="17" customFormat="1" ht="12.75">
      <c r="A1505" s="15"/>
      <c r="B1505" s="40"/>
      <c r="C1505" s="40"/>
      <c r="D1505" s="40"/>
      <c r="E1505" s="45"/>
      <c r="F1505" s="45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  <c r="CH1505" s="40"/>
      <c r="CI1505" s="40"/>
      <c r="CJ1505" s="40"/>
      <c r="CK1505" s="40"/>
      <c r="CL1505" s="40"/>
      <c r="CM1505" s="40"/>
      <c r="CN1505" s="40"/>
      <c r="CO1505" s="40"/>
      <c r="CP1505" s="40"/>
      <c r="CQ1505" s="40"/>
      <c r="CR1505" s="40"/>
      <c r="CS1505" s="40"/>
      <c r="CT1505" s="40"/>
      <c r="CU1505" s="40"/>
      <c r="CV1505" s="40"/>
      <c r="CW1505" s="40"/>
    </row>
    <row r="1506" spans="1:101" s="17" customFormat="1" ht="12.75">
      <c r="A1506" s="15"/>
      <c r="B1506" s="40"/>
      <c r="C1506" s="40"/>
      <c r="D1506" s="40"/>
      <c r="E1506" s="45"/>
      <c r="F1506" s="45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  <c r="CH1506" s="40"/>
      <c r="CI1506" s="40"/>
      <c r="CJ1506" s="40"/>
      <c r="CK1506" s="40"/>
      <c r="CL1506" s="40"/>
      <c r="CM1506" s="40"/>
      <c r="CN1506" s="40"/>
      <c r="CO1506" s="40"/>
      <c r="CP1506" s="40"/>
      <c r="CQ1506" s="40"/>
      <c r="CR1506" s="40"/>
      <c r="CS1506" s="40"/>
      <c r="CT1506" s="40"/>
      <c r="CU1506" s="40"/>
      <c r="CV1506" s="40"/>
      <c r="CW1506" s="40"/>
    </row>
    <row r="1507" spans="1:101" s="17" customFormat="1" ht="12.75">
      <c r="A1507" s="15"/>
      <c r="B1507" s="40"/>
      <c r="C1507" s="40"/>
      <c r="D1507" s="40"/>
      <c r="E1507" s="45"/>
      <c r="F1507" s="45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  <c r="CH1507" s="40"/>
      <c r="CI1507" s="40"/>
      <c r="CJ1507" s="40"/>
      <c r="CK1507" s="40"/>
      <c r="CL1507" s="40"/>
      <c r="CM1507" s="40"/>
      <c r="CN1507" s="40"/>
      <c r="CO1507" s="40"/>
      <c r="CP1507" s="40"/>
      <c r="CQ1507" s="40"/>
      <c r="CR1507" s="40"/>
      <c r="CS1507" s="40"/>
      <c r="CT1507" s="40"/>
      <c r="CU1507" s="40"/>
      <c r="CV1507" s="40"/>
      <c r="CW1507" s="40"/>
    </row>
    <row r="1508" spans="1:101" s="17" customFormat="1" ht="12.75">
      <c r="A1508" s="15"/>
      <c r="B1508" s="40"/>
      <c r="C1508" s="40"/>
      <c r="D1508" s="40"/>
      <c r="E1508" s="45"/>
      <c r="F1508" s="45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  <c r="CH1508" s="40"/>
      <c r="CI1508" s="40"/>
      <c r="CJ1508" s="40"/>
      <c r="CK1508" s="40"/>
      <c r="CL1508" s="40"/>
      <c r="CM1508" s="40"/>
      <c r="CN1508" s="40"/>
      <c r="CO1508" s="40"/>
      <c r="CP1508" s="40"/>
      <c r="CQ1508" s="40"/>
      <c r="CR1508" s="40"/>
      <c r="CS1508" s="40"/>
      <c r="CT1508" s="40"/>
      <c r="CU1508" s="40"/>
      <c r="CV1508" s="40"/>
      <c r="CW1508" s="40"/>
    </row>
    <row r="1509" spans="1:101" s="17" customFormat="1" ht="12.75">
      <c r="A1509" s="15"/>
      <c r="B1509" s="40"/>
      <c r="C1509" s="40"/>
      <c r="D1509" s="40"/>
      <c r="E1509" s="45"/>
      <c r="F1509" s="45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  <c r="CH1509" s="40"/>
      <c r="CI1509" s="40"/>
      <c r="CJ1509" s="40"/>
      <c r="CK1509" s="40"/>
      <c r="CL1509" s="40"/>
      <c r="CM1509" s="40"/>
      <c r="CN1509" s="40"/>
      <c r="CO1509" s="40"/>
      <c r="CP1509" s="40"/>
      <c r="CQ1509" s="40"/>
      <c r="CR1509" s="40"/>
      <c r="CS1509" s="40"/>
      <c r="CT1509" s="40"/>
      <c r="CU1509" s="40"/>
      <c r="CV1509" s="40"/>
      <c r="CW1509" s="40"/>
    </row>
    <row r="1510" spans="1:101" s="17" customFormat="1" ht="12.75">
      <c r="A1510" s="15"/>
      <c r="B1510" s="40"/>
      <c r="C1510" s="40"/>
      <c r="D1510" s="40"/>
      <c r="E1510" s="45"/>
      <c r="F1510" s="45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  <c r="CH1510" s="40"/>
      <c r="CI1510" s="40"/>
      <c r="CJ1510" s="40"/>
      <c r="CK1510" s="40"/>
      <c r="CL1510" s="40"/>
      <c r="CM1510" s="40"/>
      <c r="CN1510" s="40"/>
      <c r="CO1510" s="40"/>
      <c r="CP1510" s="40"/>
      <c r="CQ1510" s="40"/>
      <c r="CR1510" s="40"/>
      <c r="CS1510" s="40"/>
      <c r="CT1510" s="40"/>
      <c r="CU1510" s="40"/>
      <c r="CV1510" s="40"/>
      <c r="CW1510" s="40"/>
    </row>
    <row r="1511" spans="1:101" s="17" customFormat="1" ht="12.75">
      <c r="A1511" s="15"/>
      <c r="B1511" s="40"/>
      <c r="C1511" s="40"/>
      <c r="D1511" s="40"/>
      <c r="E1511" s="45"/>
      <c r="F1511" s="45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  <c r="CH1511" s="40"/>
      <c r="CI1511" s="40"/>
      <c r="CJ1511" s="40"/>
      <c r="CK1511" s="40"/>
      <c r="CL1511" s="40"/>
      <c r="CM1511" s="40"/>
      <c r="CN1511" s="40"/>
      <c r="CO1511" s="40"/>
      <c r="CP1511" s="40"/>
      <c r="CQ1511" s="40"/>
      <c r="CR1511" s="40"/>
      <c r="CS1511" s="40"/>
      <c r="CT1511" s="40"/>
      <c r="CU1511" s="40"/>
      <c r="CV1511" s="40"/>
      <c r="CW1511" s="40"/>
    </row>
    <row r="1512" spans="1:101" s="17" customFormat="1" ht="12.75">
      <c r="A1512" s="15"/>
      <c r="B1512" s="40"/>
      <c r="C1512" s="40"/>
      <c r="D1512" s="40"/>
      <c r="E1512" s="45"/>
      <c r="F1512" s="45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  <c r="CH1512" s="40"/>
      <c r="CI1512" s="40"/>
      <c r="CJ1512" s="40"/>
      <c r="CK1512" s="40"/>
      <c r="CL1512" s="40"/>
      <c r="CM1512" s="40"/>
      <c r="CN1512" s="40"/>
      <c r="CO1512" s="40"/>
      <c r="CP1512" s="40"/>
      <c r="CQ1512" s="40"/>
      <c r="CR1512" s="40"/>
      <c r="CS1512" s="40"/>
      <c r="CT1512" s="40"/>
      <c r="CU1512" s="40"/>
      <c r="CV1512" s="40"/>
      <c r="CW1512" s="40"/>
    </row>
    <row r="1513" spans="1:101" s="17" customFormat="1" ht="12.75">
      <c r="A1513" s="15"/>
      <c r="B1513" s="40"/>
      <c r="C1513" s="40"/>
      <c r="D1513" s="40"/>
      <c r="E1513" s="45"/>
      <c r="F1513" s="45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  <c r="CH1513" s="40"/>
      <c r="CI1513" s="40"/>
      <c r="CJ1513" s="40"/>
      <c r="CK1513" s="40"/>
      <c r="CL1513" s="40"/>
      <c r="CM1513" s="40"/>
      <c r="CN1513" s="40"/>
      <c r="CO1513" s="40"/>
      <c r="CP1513" s="40"/>
      <c r="CQ1513" s="40"/>
      <c r="CR1513" s="40"/>
      <c r="CS1513" s="40"/>
      <c r="CT1513" s="40"/>
      <c r="CU1513" s="40"/>
      <c r="CV1513" s="40"/>
      <c r="CW1513" s="40"/>
    </row>
    <row r="1514" spans="1:101" s="17" customFormat="1" ht="12.75">
      <c r="A1514" s="15"/>
      <c r="B1514" s="40"/>
      <c r="C1514" s="40"/>
      <c r="D1514" s="40"/>
      <c r="E1514" s="45"/>
      <c r="F1514" s="45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  <c r="CH1514" s="40"/>
      <c r="CI1514" s="40"/>
      <c r="CJ1514" s="40"/>
      <c r="CK1514" s="40"/>
      <c r="CL1514" s="40"/>
      <c r="CM1514" s="40"/>
      <c r="CN1514" s="40"/>
      <c r="CO1514" s="40"/>
      <c r="CP1514" s="40"/>
      <c r="CQ1514" s="40"/>
      <c r="CR1514" s="40"/>
      <c r="CS1514" s="40"/>
      <c r="CT1514" s="40"/>
      <c r="CU1514" s="40"/>
      <c r="CV1514" s="40"/>
      <c r="CW1514" s="40"/>
    </row>
    <row r="1515" spans="1:101" s="17" customFormat="1" ht="12.75">
      <c r="A1515" s="15"/>
      <c r="B1515" s="40"/>
      <c r="C1515" s="40"/>
      <c r="D1515" s="40"/>
      <c r="E1515" s="45"/>
      <c r="F1515" s="45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  <c r="CH1515" s="40"/>
      <c r="CI1515" s="40"/>
      <c r="CJ1515" s="40"/>
      <c r="CK1515" s="40"/>
      <c r="CL1515" s="40"/>
      <c r="CM1515" s="40"/>
      <c r="CN1515" s="40"/>
      <c r="CO1515" s="40"/>
      <c r="CP1515" s="40"/>
      <c r="CQ1515" s="40"/>
      <c r="CR1515" s="40"/>
      <c r="CS1515" s="40"/>
      <c r="CT1515" s="40"/>
      <c r="CU1515" s="40"/>
      <c r="CV1515" s="40"/>
      <c r="CW1515" s="40"/>
    </row>
    <row r="1516" spans="1:101" s="17" customFormat="1" ht="12.75">
      <c r="A1516" s="15"/>
      <c r="B1516" s="40"/>
      <c r="C1516" s="40"/>
      <c r="D1516" s="40"/>
      <c r="E1516" s="45"/>
      <c r="F1516" s="45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  <c r="CH1516" s="40"/>
      <c r="CI1516" s="40"/>
      <c r="CJ1516" s="40"/>
      <c r="CK1516" s="40"/>
      <c r="CL1516" s="40"/>
      <c r="CM1516" s="40"/>
      <c r="CN1516" s="40"/>
      <c r="CO1516" s="40"/>
      <c r="CP1516" s="40"/>
      <c r="CQ1516" s="40"/>
      <c r="CR1516" s="40"/>
      <c r="CS1516" s="40"/>
      <c r="CT1516" s="40"/>
      <c r="CU1516" s="40"/>
      <c r="CV1516" s="40"/>
      <c r="CW1516" s="40"/>
    </row>
    <row r="1517" spans="1:101" s="17" customFormat="1" ht="12.75">
      <c r="A1517" s="15"/>
      <c r="B1517" s="40"/>
      <c r="C1517" s="40"/>
      <c r="D1517" s="40"/>
      <c r="E1517" s="45"/>
      <c r="F1517" s="45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  <c r="CH1517" s="40"/>
      <c r="CI1517" s="40"/>
      <c r="CJ1517" s="40"/>
      <c r="CK1517" s="40"/>
      <c r="CL1517" s="40"/>
      <c r="CM1517" s="40"/>
      <c r="CN1517" s="40"/>
      <c r="CO1517" s="40"/>
      <c r="CP1517" s="40"/>
      <c r="CQ1517" s="40"/>
      <c r="CR1517" s="40"/>
      <c r="CS1517" s="40"/>
      <c r="CT1517" s="40"/>
      <c r="CU1517" s="40"/>
      <c r="CV1517" s="40"/>
      <c r="CW1517" s="40"/>
    </row>
    <row r="1518" spans="1:101" s="17" customFormat="1" ht="12.75">
      <c r="A1518" s="15"/>
      <c r="B1518" s="40"/>
      <c r="C1518" s="40"/>
      <c r="D1518" s="40"/>
      <c r="E1518" s="45"/>
      <c r="F1518" s="45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  <c r="CH1518" s="40"/>
      <c r="CI1518" s="40"/>
      <c r="CJ1518" s="40"/>
      <c r="CK1518" s="40"/>
      <c r="CL1518" s="40"/>
      <c r="CM1518" s="40"/>
      <c r="CN1518" s="40"/>
      <c r="CO1518" s="40"/>
      <c r="CP1518" s="40"/>
      <c r="CQ1518" s="40"/>
      <c r="CR1518" s="40"/>
      <c r="CS1518" s="40"/>
      <c r="CT1518" s="40"/>
      <c r="CU1518" s="40"/>
      <c r="CV1518" s="40"/>
      <c r="CW1518" s="40"/>
    </row>
    <row r="1519" spans="1:101" s="17" customFormat="1" ht="12.75">
      <c r="A1519" s="15"/>
      <c r="B1519" s="40"/>
      <c r="C1519" s="40"/>
      <c r="D1519" s="40"/>
      <c r="E1519" s="45"/>
      <c r="F1519" s="45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  <c r="CH1519" s="40"/>
      <c r="CI1519" s="40"/>
      <c r="CJ1519" s="40"/>
      <c r="CK1519" s="40"/>
      <c r="CL1519" s="40"/>
      <c r="CM1519" s="40"/>
      <c r="CN1519" s="40"/>
      <c r="CO1519" s="40"/>
      <c r="CP1519" s="40"/>
      <c r="CQ1519" s="40"/>
      <c r="CR1519" s="40"/>
      <c r="CS1519" s="40"/>
      <c r="CT1519" s="40"/>
      <c r="CU1519" s="40"/>
      <c r="CV1519" s="40"/>
      <c r="CW1519" s="40"/>
    </row>
    <row r="1520" spans="1:101" s="17" customFormat="1" ht="12.75">
      <c r="A1520" s="15"/>
      <c r="B1520" s="40"/>
      <c r="C1520" s="40"/>
      <c r="D1520" s="40"/>
      <c r="E1520" s="45"/>
      <c r="F1520" s="45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  <c r="CH1520" s="40"/>
      <c r="CI1520" s="40"/>
      <c r="CJ1520" s="40"/>
      <c r="CK1520" s="40"/>
      <c r="CL1520" s="40"/>
      <c r="CM1520" s="40"/>
      <c r="CN1520" s="40"/>
      <c r="CO1520" s="40"/>
      <c r="CP1520" s="40"/>
      <c r="CQ1520" s="40"/>
      <c r="CR1520" s="40"/>
      <c r="CS1520" s="40"/>
      <c r="CT1520" s="40"/>
      <c r="CU1520" s="40"/>
      <c r="CV1520" s="40"/>
      <c r="CW1520" s="40"/>
    </row>
    <row r="1521" spans="1:101" s="17" customFormat="1" ht="12.75">
      <c r="A1521" s="15"/>
      <c r="B1521" s="40"/>
      <c r="C1521" s="40"/>
      <c r="D1521" s="40"/>
      <c r="E1521" s="45"/>
      <c r="F1521" s="45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  <c r="CH1521" s="40"/>
      <c r="CI1521" s="40"/>
      <c r="CJ1521" s="40"/>
      <c r="CK1521" s="40"/>
      <c r="CL1521" s="40"/>
      <c r="CM1521" s="40"/>
      <c r="CN1521" s="40"/>
      <c r="CO1521" s="40"/>
      <c r="CP1521" s="40"/>
      <c r="CQ1521" s="40"/>
      <c r="CR1521" s="40"/>
      <c r="CS1521" s="40"/>
      <c r="CT1521" s="40"/>
      <c r="CU1521" s="40"/>
      <c r="CV1521" s="40"/>
      <c r="CW1521" s="40"/>
    </row>
    <row r="1522" spans="1:101" s="17" customFormat="1" ht="12.75">
      <c r="A1522" s="15"/>
      <c r="B1522" s="40"/>
      <c r="C1522" s="40"/>
      <c r="D1522" s="40"/>
      <c r="E1522" s="45"/>
      <c r="F1522" s="45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  <c r="CH1522" s="40"/>
      <c r="CI1522" s="40"/>
      <c r="CJ1522" s="40"/>
      <c r="CK1522" s="40"/>
      <c r="CL1522" s="40"/>
      <c r="CM1522" s="40"/>
      <c r="CN1522" s="40"/>
      <c r="CO1522" s="40"/>
      <c r="CP1522" s="40"/>
      <c r="CQ1522" s="40"/>
      <c r="CR1522" s="40"/>
      <c r="CS1522" s="40"/>
      <c r="CT1522" s="40"/>
      <c r="CU1522" s="40"/>
      <c r="CV1522" s="40"/>
      <c r="CW1522" s="40"/>
    </row>
    <row r="1523" spans="1:101" s="17" customFormat="1" ht="12.75">
      <c r="A1523" s="15"/>
      <c r="B1523" s="40"/>
      <c r="C1523" s="40"/>
      <c r="D1523" s="40"/>
      <c r="E1523" s="45"/>
      <c r="F1523" s="45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  <c r="CH1523" s="40"/>
      <c r="CI1523" s="40"/>
      <c r="CJ1523" s="40"/>
      <c r="CK1523" s="40"/>
      <c r="CL1523" s="40"/>
      <c r="CM1523" s="40"/>
      <c r="CN1523" s="40"/>
      <c r="CO1523" s="40"/>
      <c r="CP1523" s="40"/>
      <c r="CQ1523" s="40"/>
      <c r="CR1523" s="40"/>
      <c r="CS1523" s="40"/>
      <c r="CT1523" s="40"/>
      <c r="CU1523" s="40"/>
      <c r="CV1523" s="40"/>
      <c r="CW1523" s="40"/>
    </row>
    <row r="1524" spans="1:101" s="17" customFormat="1" ht="12.75">
      <c r="A1524" s="15"/>
      <c r="B1524" s="40"/>
      <c r="C1524" s="40"/>
      <c r="D1524" s="40"/>
      <c r="E1524" s="45"/>
      <c r="F1524" s="45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  <c r="CH1524" s="40"/>
      <c r="CI1524" s="40"/>
      <c r="CJ1524" s="40"/>
      <c r="CK1524" s="40"/>
      <c r="CL1524" s="40"/>
      <c r="CM1524" s="40"/>
      <c r="CN1524" s="40"/>
      <c r="CO1524" s="40"/>
      <c r="CP1524" s="40"/>
      <c r="CQ1524" s="40"/>
      <c r="CR1524" s="40"/>
      <c r="CS1524" s="40"/>
      <c r="CT1524" s="40"/>
      <c r="CU1524" s="40"/>
      <c r="CV1524" s="40"/>
      <c r="CW1524" s="40"/>
    </row>
    <row r="1525" spans="1:101" s="17" customFormat="1" ht="12.75">
      <c r="A1525" s="15"/>
      <c r="B1525" s="40"/>
      <c r="C1525" s="40"/>
      <c r="D1525" s="40"/>
      <c r="E1525" s="45"/>
      <c r="F1525" s="45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  <c r="CH1525" s="40"/>
      <c r="CI1525" s="40"/>
      <c r="CJ1525" s="40"/>
      <c r="CK1525" s="40"/>
      <c r="CL1525" s="40"/>
      <c r="CM1525" s="40"/>
      <c r="CN1525" s="40"/>
      <c r="CO1525" s="40"/>
      <c r="CP1525" s="40"/>
      <c r="CQ1525" s="40"/>
      <c r="CR1525" s="40"/>
      <c r="CS1525" s="40"/>
      <c r="CT1525" s="40"/>
      <c r="CU1525" s="40"/>
      <c r="CV1525" s="40"/>
      <c r="CW1525" s="40"/>
    </row>
    <row r="1526" spans="1:101" s="17" customFormat="1" ht="12.75">
      <c r="A1526" s="15"/>
      <c r="B1526" s="40"/>
      <c r="C1526" s="40"/>
      <c r="D1526" s="40"/>
      <c r="E1526" s="45"/>
      <c r="F1526" s="45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  <c r="CH1526" s="40"/>
      <c r="CI1526" s="40"/>
      <c r="CJ1526" s="40"/>
      <c r="CK1526" s="40"/>
      <c r="CL1526" s="40"/>
      <c r="CM1526" s="40"/>
      <c r="CN1526" s="40"/>
      <c r="CO1526" s="40"/>
      <c r="CP1526" s="40"/>
      <c r="CQ1526" s="40"/>
      <c r="CR1526" s="40"/>
      <c r="CS1526" s="40"/>
      <c r="CT1526" s="40"/>
      <c r="CU1526" s="40"/>
      <c r="CV1526" s="40"/>
      <c r="CW1526" s="40"/>
    </row>
    <row r="1527" spans="1:101" s="17" customFormat="1" ht="12.75">
      <c r="A1527" s="15"/>
      <c r="B1527" s="40"/>
      <c r="C1527" s="40"/>
      <c r="D1527" s="40"/>
      <c r="E1527" s="45"/>
      <c r="F1527" s="45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  <c r="CH1527" s="40"/>
      <c r="CI1527" s="40"/>
      <c r="CJ1527" s="40"/>
      <c r="CK1527" s="40"/>
      <c r="CL1527" s="40"/>
      <c r="CM1527" s="40"/>
      <c r="CN1527" s="40"/>
      <c r="CO1527" s="40"/>
      <c r="CP1527" s="40"/>
      <c r="CQ1527" s="40"/>
      <c r="CR1527" s="40"/>
      <c r="CS1527" s="40"/>
      <c r="CT1527" s="40"/>
      <c r="CU1527" s="40"/>
      <c r="CV1527" s="40"/>
      <c r="CW1527" s="40"/>
    </row>
    <row r="1528" spans="1:101" s="17" customFormat="1" ht="12.75">
      <c r="A1528" s="15"/>
      <c r="B1528" s="40"/>
      <c r="C1528" s="40"/>
      <c r="D1528" s="40"/>
      <c r="E1528" s="45"/>
      <c r="F1528" s="45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  <c r="CH1528" s="40"/>
      <c r="CI1528" s="40"/>
      <c r="CJ1528" s="40"/>
      <c r="CK1528" s="40"/>
      <c r="CL1528" s="40"/>
      <c r="CM1528" s="40"/>
      <c r="CN1528" s="40"/>
      <c r="CO1528" s="40"/>
      <c r="CP1528" s="40"/>
      <c r="CQ1528" s="40"/>
      <c r="CR1528" s="40"/>
      <c r="CS1528" s="40"/>
      <c r="CT1528" s="40"/>
      <c r="CU1528" s="40"/>
      <c r="CV1528" s="40"/>
      <c r="CW1528" s="40"/>
    </row>
    <row r="1529" spans="1:101" s="17" customFormat="1" ht="12.75">
      <c r="A1529" s="15"/>
      <c r="B1529" s="40"/>
      <c r="C1529" s="40"/>
      <c r="D1529" s="40"/>
      <c r="E1529" s="45"/>
      <c r="F1529" s="45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  <c r="CH1529" s="40"/>
      <c r="CI1529" s="40"/>
      <c r="CJ1529" s="40"/>
      <c r="CK1529" s="40"/>
      <c r="CL1529" s="40"/>
      <c r="CM1529" s="40"/>
      <c r="CN1529" s="40"/>
      <c r="CO1529" s="40"/>
      <c r="CP1529" s="40"/>
      <c r="CQ1529" s="40"/>
      <c r="CR1529" s="40"/>
      <c r="CS1529" s="40"/>
      <c r="CT1529" s="40"/>
      <c r="CU1529" s="40"/>
      <c r="CV1529" s="40"/>
      <c r="CW1529" s="40"/>
    </row>
    <row r="1530" spans="1:101" s="17" customFormat="1" ht="12.75">
      <c r="A1530" s="15"/>
      <c r="B1530" s="40"/>
      <c r="C1530" s="40"/>
      <c r="D1530" s="40"/>
      <c r="E1530" s="45"/>
      <c r="F1530" s="45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  <c r="CH1530" s="40"/>
      <c r="CI1530" s="40"/>
      <c r="CJ1530" s="40"/>
      <c r="CK1530" s="40"/>
      <c r="CL1530" s="40"/>
      <c r="CM1530" s="40"/>
      <c r="CN1530" s="40"/>
      <c r="CO1530" s="40"/>
      <c r="CP1530" s="40"/>
      <c r="CQ1530" s="40"/>
      <c r="CR1530" s="40"/>
      <c r="CS1530" s="40"/>
      <c r="CT1530" s="40"/>
      <c r="CU1530" s="40"/>
      <c r="CV1530" s="40"/>
      <c r="CW1530" s="40"/>
    </row>
    <row r="1531" spans="1:101" s="17" customFormat="1" ht="12.75">
      <c r="A1531" s="15"/>
      <c r="B1531" s="40"/>
      <c r="C1531" s="40"/>
      <c r="D1531" s="40"/>
      <c r="E1531" s="45"/>
      <c r="F1531" s="45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  <c r="CH1531" s="40"/>
      <c r="CI1531" s="40"/>
      <c r="CJ1531" s="40"/>
      <c r="CK1531" s="40"/>
      <c r="CL1531" s="40"/>
      <c r="CM1531" s="40"/>
      <c r="CN1531" s="40"/>
      <c r="CO1531" s="40"/>
      <c r="CP1531" s="40"/>
      <c r="CQ1531" s="40"/>
      <c r="CR1531" s="40"/>
      <c r="CS1531" s="40"/>
      <c r="CT1531" s="40"/>
      <c r="CU1531" s="40"/>
      <c r="CV1531" s="40"/>
      <c r="CW1531" s="40"/>
    </row>
    <row r="1532" spans="1:101" s="17" customFormat="1" ht="12.75">
      <c r="A1532" s="15"/>
      <c r="B1532" s="40"/>
      <c r="C1532" s="40"/>
      <c r="D1532" s="40"/>
      <c r="E1532" s="45"/>
      <c r="F1532" s="45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  <c r="CH1532" s="40"/>
      <c r="CI1532" s="40"/>
      <c r="CJ1532" s="40"/>
      <c r="CK1532" s="40"/>
      <c r="CL1532" s="40"/>
      <c r="CM1532" s="40"/>
      <c r="CN1532" s="40"/>
      <c r="CO1532" s="40"/>
      <c r="CP1532" s="40"/>
      <c r="CQ1532" s="40"/>
      <c r="CR1532" s="40"/>
      <c r="CS1532" s="40"/>
      <c r="CT1532" s="40"/>
      <c r="CU1532" s="40"/>
      <c r="CV1532" s="40"/>
      <c r="CW1532" s="40"/>
    </row>
    <row r="1533" spans="1:101" s="17" customFormat="1" ht="12.75">
      <c r="A1533" s="15"/>
      <c r="B1533" s="40"/>
      <c r="C1533" s="40"/>
      <c r="D1533" s="40"/>
      <c r="E1533" s="45"/>
      <c r="F1533" s="45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  <c r="CH1533" s="40"/>
      <c r="CI1533" s="40"/>
      <c r="CJ1533" s="40"/>
      <c r="CK1533" s="40"/>
      <c r="CL1533" s="40"/>
      <c r="CM1533" s="40"/>
      <c r="CN1533" s="40"/>
      <c r="CO1533" s="40"/>
      <c r="CP1533" s="40"/>
      <c r="CQ1533" s="40"/>
      <c r="CR1533" s="40"/>
      <c r="CS1533" s="40"/>
      <c r="CT1533" s="40"/>
      <c r="CU1533" s="40"/>
      <c r="CV1533" s="40"/>
      <c r="CW1533" s="40"/>
    </row>
    <row r="1534" spans="1:101" s="17" customFormat="1" ht="12.75">
      <c r="A1534" s="15"/>
      <c r="B1534" s="40"/>
      <c r="C1534" s="40"/>
      <c r="D1534" s="40"/>
      <c r="E1534" s="45"/>
      <c r="F1534" s="45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  <c r="CH1534" s="40"/>
      <c r="CI1534" s="40"/>
      <c r="CJ1534" s="40"/>
      <c r="CK1534" s="40"/>
      <c r="CL1534" s="40"/>
      <c r="CM1534" s="40"/>
      <c r="CN1534" s="40"/>
      <c r="CO1534" s="40"/>
      <c r="CP1534" s="40"/>
      <c r="CQ1534" s="40"/>
      <c r="CR1534" s="40"/>
      <c r="CS1534" s="40"/>
      <c r="CT1534" s="40"/>
      <c r="CU1534" s="40"/>
      <c r="CV1534" s="40"/>
      <c r="CW1534" s="40"/>
    </row>
    <row r="1535" spans="1:101" s="17" customFormat="1" ht="12.75">
      <c r="A1535" s="15"/>
      <c r="B1535" s="40"/>
      <c r="C1535" s="40"/>
      <c r="D1535" s="40"/>
      <c r="E1535" s="45"/>
      <c r="F1535" s="45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  <c r="CH1535" s="40"/>
      <c r="CI1535" s="40"/>
      <c r="CJ1535" s="40"/>
      <c r="CK1535" s="40"/>
      <c r="CL1535" s="40"/>
      <c r="CM1535" s="40"/>
      <c r="CN1535" s="40"/>
      <c r="CO1535" s="40"/>
      <c r="CP1535" s="40"/>
      <c r="CQ1535" s="40"/>
      <c r="CR1535" s="40"/>
      <c r="CS1535" s="40"/>
      <c r="CT1535" s="40"/>
      <c r="CU1535" s="40"/>
      <c r="CV1535" s="40"/>
      <c r="CW1535" s="40"/>
    </row>
    <row r="1536" spans="1:101" s="17" customFormat="1" ht="12.75">
      <c r="A1536" s="15"/>
      <c r="B1536" s="40"/>
      <c r="C1536" s="40"/>
      <c r="D1536" s="40"/>
      <c r="E1536" s="45"/>
      <c r="F1536" s="45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  <c r="CH1536" s="40"/>
      <c r="CI1536" s="40"/>
      <c r="CJ1536" s="40"/>
      <c r="CK1536" s="40"/>
      <c r="CL1536" s="40"/>
      <c r="CM1536" s="40"/>
      <c r="CN1536" s="40"/>
      <c r="CO1536" s="40"/>
      <c r="CP1536" s="40"/>
      <c r="CQ1536" s="40"/>
      <c r="CR1536" s="40"/>
      <c r="CS1536" s="40"/>
      <c r="CT1536" s="40"/>
      <c r="CU1536" s="40"/>
      <c r="CV1536" s="40"/>
      <c r="CW1536" s="40"/>
    </row>
    <row r="1537" spans="1:101" s="17" customFormat="1" ht="12.75">
      <c r="A1537" s="15"/>
      <c r="B1537" s="40"/>
      <c r="C1537" s="40"/>
      <c r="D1537" s="40"/>
      <c r="E1537" s="45"/>
      <c r="F1537" s="45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  <c r="CH1537" s="40"/>
      <c r="CI1537" s="40"/>
      <c r="CJ1537" s="40"/>
      <c r="CK1537" s="40"/>
      <c r="CL1537" s="40"/>
      <c r="CM1537" s="40"/>
      <c r="CN1537" s="40"/>
      <c r="CO1537" s="40"/>
      <c r="CP1537" s="40"/>
      <c r="CQ1537" s="40"/>
      <c r="CR1537" s="40"/>
      <c r="CS1537" s="40"/>
      <c r="CT1537" s="40"/>
      <c r="CU1537" s="40"/>
      <c r="CV1537" s="40"/>
      <c r="CW1537" s="40"/>
    </row>
    <row r="1538" spans="1:101" s="17" customFormat="1" ht="12.75">
      <c r="A1538" s="15"/>
      <c r="B1538" s="40"/>
      <c r="C1538" s="40"/>
      <c r="D1538" s="40"/>
      <c r="E1538" s="45"/>
      <c r="F1538" s="45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  <c r="CH1538" s="40"/>
      <c r="CI1538" s="40"/>
      <c r="CJ1538" s="40"/>
      <c r="CK1538" s="40"/>
      <c r="CL1538" s="40"/>
      <c r="CM1538" s="40"/>
      <c r="CN1538" s="40"/>
      <c r="CO1538" s="40"/>
      <c r="CP1538" s="40"/>
      <c r="CQ1538" s="40"/>
      <c r="CR1538" s="40"/>
      <c r="CS1538" s="40"/>
      <c r="CT1538" s="40"/>
      <c r="CU1538" s="40"/>
      <c r="CV1538" s="40"/>
      <c r="CW1538" s="40"/>
    </row>
    <row r="1539" spans="1:101" s="17" customFormat="1" ht="12.75">
      <c r="A1539" s="15"/>
      <c r="B1539" s="40"/>
      <c r="C1539" s="40"/>
      <c r="D1539" s="40"/>
      <c r="E1539" s="45"/>
      <c r="F1539" s="45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  <c r="CH1539" s="40"/>
      <c r="CI1539" s="40"/>
      <c r="CJ1539" s="40"/>
      <c r="CK1539" s="40"/>
      <c r="CL1539" s="40"/>
      <c r="CM1539" s="40"/>
      <c r="CN1539" s="40"/>
      <c r="CO1539" s="40"/>
      <c r="CP1539" s="40"/>
      <c r="CQ1539" s="40"/>
      <c r="CR1539" s="40"/>
      <c r="CS1539" s="40"/>
      <c r="CT1539" s="40"/>
      <c r="CU1539" s="40"/>
      <c r="CV1539" s="40"/>
      <c r="CW1539" s="40"/>
    </row>
    <row r="1540" spans="1:101" s="17" customFormat="1" ht="12.75">
      <c r="A1540" s="15"/>
      <c r="B1540" s="40"/>
      <c r="C1540" s="40"/>
      <c r="D1540" s="40"/>
      <c r="E1540" s="45"/>
      <c r="F1540" s="45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  <c r="CH1540" s="40"/>
      <c r="CI1540" s="40"/>
      <c r="CJ1540" s="40"/>
      <c r="CK1540" s="40"/>
      <c r="CL1540" s="40"/>
      <c r="CM1540" s="40"/>
      <c r="CN1540" s="40"/>
      <c r="CO1540" s="40"/>
      <c r="CP1540" s="40"/>
      <c r="CQ1540" s="40"/>
      <c r="CR1540" s="40"/>
      <c r="CS1540" s="40"/>
      <c r="CT1540" s="40"/>
      <c r="CU1540" s="40"/>
      <c r="CV1540" s="40"/>
      <c r="CW1540" s="40"/>
    </row>
    <row r="1541" spans="1:101" s="17" customFormat="1" ht="12.75">
      <c r="A1541" s="15"/>
      <c r="B1541" s="40"/>
      <c r="C1541" s="40"/>
      <c r="D1541" s="40"/>
      <c r="E1541" s="45"/>
      <c r="F1541" s="45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  <c r="CH1541" s="40"/>
      <c r="CI1541" s="40"/>
      <c r="CJ1541" s="40"/>
      <c r="CK1541" s="40"/>
      <c r="CL1541" s="40"/>
      <c r="CM1541" s="40"/>
      <c r="CN1541" s="40"/>
      <c r="CO1541" s="40"/>
      <c r="CP1541" s="40"/>
      <c r="CQ1541" s="40"/>
      <c r="CR1541" s="40"/>
      <c r="CS1541" s="40"/>
      <c r="CT1541" s="40"/>
      <c r="CU1541" s="40"/>
      <c r="CV1541" s="40"/>
      <c r="CW1541" s="40"/>
    </row>
    <row r="1542" spans="1:101" s="17" customFormat="1" ht="12.75">
      <c r="A1542" s="15"/>
      <c r="B1542" s="40"/>
      <c r="C1542" s="40"/>
      <c r="D1542" s="40"/>
      <c r="E1542" s="45"/>
      <c r="F1542" s="45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  <c r="CH1542" s="40"/>
      <c r="CI1542" s="40"/>
      <c r="CJ1542" s="40"/>
      <c r="CK1542" s="40"/>
      <c r="CL1542" s="40"/>
      <c r="CM1542" s="40"/>
      <c r="CN1542" s="40"/>
      <c r="CO1542" s="40"/>
      <c r="CP1542" s="40"/>
      <c r="CQ1542" s="40"/>
      <c r="CR1542" s="40"/>
      <c r="CS1542" s="40"/>
      <c r="CT1542" s="40"/>
      <c r="CU1542" s="40"/>
      <c r="CV1542" s="40"/>
      <c r="CW1542" s="40"/>
    </row>
    <row r="1543" spans="1:101" s="17" customFormat="1" ht="12.75">
      <c r="A1543" s="15"/>
      <c r="B1543" s="40"/>
      <c r="C1543" s="40"/>
      <c r="D1543" s="40"/>
      <c r="E1543" s="45"/>
      <c r="F1543" s="45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  <c r="CH1543" s="40"/>
      <c r="CI1543" s="40"/>
      <c r="CJ1543" s="40"/>
      <c r="CK1543" s="40"/>
      <c r="CL1543" s="40"/>
      <c r="CM1543" s="40"/>
      <c r="CN1543" s="40"/>
      <c r="CO1543" s="40"/>
      <c r="CP1543" s="40"/>
      <c r="CQ1543" s="40"/>
      <c r="CR1543" s="40"/>
      <c r="CS1543" s="40"/>
      <c r="CT1543" s="40"/>
      <c r="CU1543" s="40"/>
      <c r="CV1543" s="40"/>
      <c r="CW1543" s="40"/>
    </row>
    <row r="1544" spans="1:101" s="17" customFormat="1" ht="12.75">
      <c r="A1544" s="15"/>
      <c r="B1544" s="40"/>
      <c r="C1544" s="40"/>
      <c r="D1544" s="40"/>
      <c r="E1544" s="45"/>
      <c r="F1544" s="45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  <c r="CH1544" s="40"/>
      <c r="CI1544" s="40"/>
      <c r="CJ1544" s="40"/>
      <c r="CK1544" s="40"/>
      <c r="CL1544" s="40"/>
      <c r="CM1544" s="40"/>
      <c r="CN1544" s="40"/>
      <c r="CO1544" s="40"/>
      <c r="CP1544" s="40"/>
      <c r="CQ1544" s="40"/>
      <c r="CR1544" s="40"/>
      <c r="CS1544" s="40"/>
      <c r="CT1544" s="40"/>
      <c r="CU1544" s="40"/>
      <c r="CV1544" s="40"/>
      <c r="CW1544" s="40"/>
    </row>
    <row r="1545" spans="1:101" s="17" customFormat="1" ht="12.75">
      <c r="A1545" s="15"/>
      <c r="B1545" s="40"/>
      <c r="C1545" s="40"/>
      <c r="D1545" s="40"/>
      <c r="E1545" s="45"/>
      <c r="F1545" s="45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  <c r="CH1545" s="40"/>
      <c r="CI1545" s="40"/>
      <c r="CJ1545" s="40"/>
      <c r="CK1545" s="40"/>
      <c r="CL1545" s="40"/>
      <c r="CM1545" s="40"/>
      <c r="CN1545" s="40"/>
      <c r="CO1545" s="40"/>
      <c r="CP1545" s="40"/>
      <c r="CQ1545" s="40"/>
      <c r="CR1545" s="40"/>
      <c r="CS1545" s="40"/>
      <c r="CT1545" s="40"/>
      <c r="CU1545" s="40"/>
      <c r="CV1545" s="40"/>
      <c r="CW1545" s="40"/>
    </row>
    <row r="1546" spans="1:101" s="17" customFormat="1" ht="12.75">
      <c r="A1546" s="15"/>
      <c r="B1546" s="40"/>
      <c r="C1546" s="40"/>
      <c r="D1546" s="40"/>
      <c r="E1546" s="45"/>
      <c r="F1546" s="45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  <c r="CH1546" s="40"/>
      <c r="CI1546" s="40"/>
      <c r="CJ1546" s="40"/>
      <c r="CK1546" s="40"/>
      <c r="CL1546" s="40"/>
      <c r="CM1546" s="40"/>
      <c r="CN1546" s="40"/>
      <c r="CO1546" s="40"/>
      <c r="CP1546" s="40"/>
      <c r="CQ1546" s="40"/>
      <c r="CR1546" s="40"/>
      <c r="CS1546" s="40"/>
      <c r="CT1546" s="40"/>
      <c r="CU1546" s="40"/>
      <c r="CV1546" s="40"/>
      <c r="CW1546" s="40"/>
    </row>
    <row r="1547" spans="1:101" s="17" customFormat="1" ht="12.75">
      <c r="A1547" s="15"/>
      <c r="B1547" s="40"/>
      <c r="C1547" s="40"/>
      <c r="D1547" s="40"/>
      <c r="E1547" s="45"/>
      <c r="F1547" s="45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  <c r="CH1547" s="40"/>
      <c r="CI1547" s="40"/>
      <c r="CJ1547" s="40"/>
      <c r="CK1547" s="40"/>
      <c r="CL1547" s="40"/>
      <c r="CM1547" s="40"/>
      <c r="CN1547" s="40"/>
      <c r="CO1547" s="40"/>
      <c r="CP1547" s="40"/>
      <c r="CQ1547" s="40"/>
      <c r="CR1547" s="40"/>
      <c r="CS1547" s="40"/>
      <c r="CT1547" s="40"/>
      <c r="CU1547" s="40"/>
      <c r="CV1547" s="40"/>
      <c r="CW1547" s="40"/>
    </row>
    <row r="1548" spans="1:101" s="17" customFormat="1" ht="12.75">
      <c r="A1548" s="15"/>
      <c r="B1548" s="40"/>
      <c r="C1548" s="40"/>
      <c r="D1548" s="40"/>
      <c r="E1548" s="45"/>
      <c r="F1548" s="45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  <c r="CH1548" s="40"/>
      <c r="CI1548" s="40"/>
      <c r="CJ1548" s="40"/>
      <c r="CK1548" s="40"/>
      <c r="CL1548" s="40"/>
      <c r="CM1548" s="40"/>
      <c r="CN1548" s="40"/>
      <c r="CO1548" s="40"/>
      <c r="CP1548" s="40"/>
      <c r="CQ1548" s="40"/>
      <c r="CR1548" s="40"/>
      <c r="CS1548" s="40"/>
      <c r="CT1548" s="40"/>
      <c r="CU1548" s="40"/>
      <c r="CV1548" s="40"/>
      <c r="CW1548" s="40"/>
    </row>
    <row r="1549" spans="1:101" s="17" customFormat="1" ht="12.75">
      <c r="A1549" s="15"/>
      <c r="B1549" s="40"/>
      <c r="C1549" s="40"/>
      <c r="D1549" s="40"/>
      <c r="E1549" s="45"/>
      <c r="F1549" s="45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  <c r="CH1549" s="40"/>
      <c r="CI1549" s="40"/>
      <c r="CJ1549" s="40"/>
      <c r="CK1549" s="40"/>
      <c r="CL1549" s="40"/>
      <c r="CM1549" s="40"/>
      <c r="CN1549" s="40"/>
      <c r="CO1549" s="40"/>
      <c r="CP1549" s="40"/>
      <c r="CQ1549" s="40"/>
      <c r="CR1549" s="40"/>
      <c r="CS1549" s="40"/>
      <c r="CT1549" s="40"/>
      <c r="CU1549" s="40"/>
      <c r="CV1549" s="40"/>
      <c r="CW1549" s="40"/>
    </row>
    <row r="1550" spans="1:101" s="17" customFormat="1" ht="12.75">
      <c r="A1550" s="15"/>
      <c r="B1550" s="40"/>
      <c r="C1550" s="40"/>
      <c r="D1550" s="40"/>
      <c r="E1550" s="45"/>
      <c r="F1550" s="45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  <c r="CH1550" s="40"/>
      <c r="CI1550" s="40"/>
      <c r="CJ1550" s="40"/>
      <c r="CK1550" s="40"/>
      <c r="CL1550" s="40"/>
      <c r="CM1550" s="40"/>
      <c r="CN1550" s="40"/>
      <c r="CO1550" s="40"/>
      <c r="CP1550" s="40"/>
      <c r="CQ1550" s="40"/>
      <c r="CR1550" s="40"/>
      <c r="CS1550" s="40"/>
      <c r="CT1550" s="40"/>
      <c r="CU1550" s="40"/>
      <c r="CV1550" s="40"/>
      <c r="CW1550" s="40"/>
    </row>
    <row r="1551" spans="1:101" s="17" customFormat="1" ht="12.75">
      <c r="A1551" s="15"/>
      <c r="B1551" s="40"/>
      <c r="C1551" s="40"/>
      <c r="D1551" s="40"/>
      <c r="E1551" s="45"/>
      <c r="F1551" s="45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  <c r="CH1551" s="40"/>
      <c r="CI1551" s="40"/>
      <c r="CJ1551" s="40"/>
      <c r="CK1551" s="40"/>
      <c r="CL1551" s="40"/>
      <c r="CM1551" s="40"/>
      <c r="CN1551" s="40"/>
      <c r="CO1551" s="40"/>
      <c r="CP1551" s="40"/>
      <c r="CQ1551" s="40"/>
      <c r="CR1551" s="40"/>
      <c r="CS1551" s="40"/>
      <c r="CT1551" s="40"/>
      <c r="CU1551" s="40"/>
      <c r="CV1551" s="40"/>
      <c r="CW1551" s="40"/>
    </row>
    <row r="1552" spans="1:101" s="17" customFormat="1" ht="12.75">
      <c r="A1552" s="15"/>
      <c r="B1552" s="40"/>
      <c r="C1552" s="40"/>
      <c r="D1552" s="40"/>
      <c r="E1552" s="45"/>
      <c r="F1552" s="45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  <c r="CH1552" s="40"/>
      <c r="CI1552" s="40"/>
      <c r="CJ1552" s="40"/>
      <c r="CK1552" s="40"/>
      <c r="CL1552" s="40"/>
      <c r="CM1552" s="40"/>
      <c r="CN1552" s="40"/>
      <c r="CO1552" s="40"/>
      <c r="CP1552" s="40"/>
      <c r="CQ1552" s="40"/>
      <c r="CR1552" s="40"/>
      <c r="CS1552" s="40"/>
      <c r="CT1552" s="40"/>
      <c r="CU1552" s="40"/>
      <c r="CV1552" s="40"/>
      <c r="CW1552" s="40"/>
    </row>
    <row r="1553" spans="1:101" s="17" customFormat="1" ht="12.75">
      <c r="A1553" s="15"/>
      <c r="B1553" s="40"/>
      <c r="C1553" s="40"/>
      <c r="D1553" s="40"/>
      <c r="E1553" s="45"/>
      <c r="F1553" s="45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  <c r="CH1553" s="40"/>
      <c r="CI1553" s="40"/>
      <c r="CJ1553" s="40"/>
      <c r="CK1553" s="40"/>
      <c r="CL1553" s="40"/>
      <c r="CM1553" s="40"/>
      <c r="CN1553" s="40"/>
      <c r="CO1553" s="40"/>
      <c r="CP1553" s="40"/>
      <c r="CQ1553" s="40"/>
      <c r="CR1553" s="40"/>
      <c r="CS1553" s="40"/>
      <c r="CT1553" s="40"/>
      <c r="CU1553" s="40"/>
      <c r="CV1553" s="40"/>
      <c r="CW1553" s="40"/>
    </row>
    <row r="1554" spans="1:101" s="17" customFormat="1" ht="12.75">
      <c r="A1554" s="15"/>
      <c r="B1554" s="40"/>
      <c r="C1554" s="40"/>
      <c r="D1554" s="40"/>
      <c r="E1554" s="45"/>
      <c r="F1554" s="45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  <c r="CH1554" s="40"/>
      <c r="CI1554" s="40"/>
      <c r="CJ1554" s="40"/>
      <c r="CK1554" s="40"/>
      <c r="CL1554" s="40"/>
      <c r="CM1554" s="40"/>
      <c r="CN1554" s="40"/>
      <c r="CO1554" s="40"/>
      <c r="CP1554" s="40"/>
      <c r="CQ1554" s="40"/>
      <c r="CR1554" s="40"/>
      <c r="CS1554" s="40"/>
      <c r="CT1554" s="40"/>
      <c r="CU1554" s="40"/>
      <c r="CV1554" s="40"/>
      <c r="CW1554" s="40"/>
    </row>
    <row r="1555" spans="1:101" s="17" customFormat="1" ht="12.75">
      <c r="A1555" s="15"/>
      <c r="B1555" s="40"/>
      <c r="C1555" s="40"/>
      <c r="D1555" s="40"/>
      <c r="E1555" s="45"/>
      <c r="F1555" s="45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  <c r="CH1555" s="40"/>
      <c r="CI1555" s="40"/>
      <c r="CJ1555" s="40"/>
      <c r="CK1555" s="40"/>
      <c r="CL1555" s="40"/>
      <c r="CM1555" s="40"/>
      <c r="CN1555" s="40"/>
      <c r="CO1555" s="40"/>
      <c r="CP1555" s="40"/>
      <c r="CQ1555" s="40"/>
      <c r="CR1555" s="40"/>
      <c r="CS1555" s="40"/>
      <c r="CT1555" s="40"/>
      <c r="CU1555" s="40"/>
      <c r="CV1555" s="40"/>
      <c r="CW1555" s="40"/>
    </row>
    <row r="1556" spans="1:101" s="17" customFormat="1" ht="12.75">
      <c r="A1556" s="15"/>
      <c r="B1556" s="40"/>
      <c r="C1556" s="40"/>
      <c r="D1556" s="40"/>
      <c r="E1556" s="45"/>
      <c r="F1556" s="45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  <c r="CH1556" s="40"/>
      <c r="CI1556" s="40"/>
      <c r="CJ1556" s="40"/>
      <c r="CK1556" s="40"/>
      <c r="CL1556" s="40"/>
      <c r="CM1556" s="40"/>
      <c r="CN1556" s="40"/>
      <c r="CO1556" s="40"/>
      <c r="CP1556" s="40"/>
      <c r="CQ1556" s="40"/>
      <c r="CR1556" s="40"/>
      <c r="CS1556" s="40"/>
      <c r="CT1556" s="40"/>
      <c r="CU1556" s="40"/>
      <c r="CV1556" s="40"/>
      <c r="CW1556" s="40"/>
    </row>
    <row r="1557" spans="1:101" s="17" customFormat="1" ht="12.75">
      <c r="A1557" s="15"/>
      <c r="B1557" s="40"/>
      <c r="C1557" s="40"/>
      <c r="D1557" s="40"/>
      <c r="E1557" s="45"/>
      <c r="F1557" s="45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  <c r="CH1557" s="40"/>
      <c r="CI1557" s="40"/>
      <c r="CJ1557" s="40"/>
      <c r="CK1557" s="40"/>
      <c r="CL1557" s="40"/>
      <c r="CM1557" s="40"/>
      <c r="CN1557" s="40"/>
      <c r="CO1557" s="40"/>
      <c r="CP1557" s="40"/>
      <c r="CQ1557" s="40"/>
      <c r="CR1557" s="40"/>
      <c r="CS1557" s="40"/>
      <c r="CT1557" s="40"/>
      <c r="CU1557" s="40"/>
      <c r="CV1557" s="40"/>
      <c r="CW1557" s="40"/>
    </row>
    <row r="1558" spans="1:101" s="17" customFormat="1" ht="12.75">
      <c r="A1558" s="15"/>
      <c r="B1558" s="40"/>
      <c r="C1558" s="40"/>
      <c r="D1558" s="40"/>
      <c r="E1558" s="45"/>
      <c r="F1558" s="45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  <c r="CH1558" s="40"/>
      <c r="CI1558" s="40"/>
      <c r="CJ1558" s="40"/>
      <c r="CK1558" s="40"/>
      <c r="CL1558" s="40"/>
      <c r="CM1558" s="40"/>
      <c r="CN1558" s="40"/>
      <c r="CO1558" s="40"/>
      <c r="CP1558" s="40"/>
      <c r="CQ1558" s="40"/>
      <c r="CR1558" s="40"/>
      <c r="CS1558" s="40"/>
      <c r="CT1558" s="40"/>
      <c r="CU1558" s="40"/>
      <c r="CV1558" s="40"/>
      <c r="CW1558" s="40"/>
    </row>
    <row r="1559" spans="1:101" s="17" customFormat="1" ht="12.75">
      <c r="A1559" s="15"/>
      <c r="B1559" s="40"/>
      <c r="C1559" s="40"/>
      <c r="D1559" s="40"/>
      <c r="E1559" s="45"/>
      <c r="F1559" s="45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  <c r="CH1559" s="40"/>
      <c r="CI1559" s="40"/>
      <c r="CJ1559" s="40"/>
      <c r="CK1559" s="40"/>
      <c r="CL1559" s="40"/>
      <c r="CM1559" s="40"/>
      <c r="CN1559" s="40"/>
      <c r="CO1559" s="40"/>
      <c r="CP1559" s="40"/>
      <c r="CQ1559" s="40"/>
      <c r="CR1559" s="40"/>
      <c r="CS1559" s="40"/>
      <c r="CT1559" s="40"/>
      <c r="CU1559" s="40"/>
      <c r="CV1559" s="40"/>
      <c r="CW1559" s="40"/>
    </row>
    <row r="1560" spans="1:101" s="17" customFormat="1" ht="12.75">
      <c r="A1560" s="15"/>
      <c r="B1560" s="40"/>
      <c r="C1560" s="40"/>
      <c r="D1560" s="40"/>
      <c r="E1560" s="45"/>
      <c r="F1560" s="45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  <c r="CH1560" s="40"/>
      <c r="CI1560" s="40"/>
      <c r="CJ1560" s="40"/>
      <c r="CK1560" s="40"/>
      <c r="CL1560" s="40"/>
      <c r="CM1560" s="40"/>
      <c r="CN1560" s="40"/>
      <c r="CO1560" s="40"/>
      <c r="CP1560" s="40"/>
      <c r="CQ1560" s="40"/>
      <c r="CR1560" s="40"/>
      <c r="CS1560" s="40"/>
      <c r="CT1560" s="40"/>
      <c r="CU1560" s="40"/>
      <c r="CV1560" s="40"/>
      <c r="CW1560" s="40"/>
    </row>
    <row r="1561" spans="1:101" s="17" customFormat="1" ht="12.75">
      <c r="A1561" s="15"/>
      <c r="B1561" s="40"/>
      <c r="C1561" s="40"/>
      <c r="D1561" s="40"/>
      <c r="E1561" s="45"/>
      <c r="F1561" s="45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  <c r="CH1561" s="40"/>
      <c r="CI1561" s="40"/>
      <c r="CJ1561" s="40"/>
      <c r="CK1561" s="40"/>
      <c r="CL1561" s="40"/>
      <c r="CM1561" s="40"/>
      <c r="CN1561" s="40"/>
      <c r="CO1561" s="40"/>
      <c r="CP1561" s="40"/>
      <c r="CQ1561" s="40"/>
      <c r="CR1561" s="40"/>
      <c r="CS1561" s="40"/>
      <c r="CT1561" s="40"/>
      <c r="CU1561" s="40"/>
      <c r="CV1561" s="40"/>
      <c r="CW1561" s="40"/>
    </row>
    <row r="1562" spans="1:101" s="17" customFormat="1" ht="12.75">
      <c r="A1562" s="15"/>
      <c r="B1562" s="40"/>
      <c r="C1562" s="40"/>
      <c r="D1562" s="40"/>
      <c r="E1562" s="45"/>
      <c r="F1562" s="45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  <c r="CH1562" s="40"/>
      <c r="CI1562" s="40"/>
      <c r="CJ1562" s="40"/>
      <c r="CK1562" s="40"/>
      <c r="CL1562" s="40"/>
      <c r="CM1562" s="40"/>
      <c r="CN1562" s="40"/>
      <c r="CO1562" s="40"/>
      <c r="CP1562" s="40"/>
      <c r="CQ1562" s="40"/>
      <c r="CR1562" s="40"/>
      <c r="CS1562" s="40"/>
      <c r="CT1562" s="40"/>
      <c r="CU1562" s="40"/>
      <c r="CV1562" s="40"/>
      <c r="CW1562" s="40"/>
    </row>
    <row r="1563" spans="1:101" s="17" customFormat="1" ht="12.75">
      <c r="A1563" s="15"/>
      <c r="B1563" s="40"/>
      <c r="C1563" s="40"/>
      <c r="D1563" s="40"/>
      <c r="E1563" s="45"/>
      <c r="F1563" s="45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  <c r="CH1563" s="40"/>
      <c r="CI1563" s="40"/>
      <c r="CJ1563" s="40"/>
      <c r="CK1563" s="40"/>
      <c r="CL1563" s="40"/>
      <c r="CM1563" s="40"/>
      <c r="CN1563" s="40"/>
      <c r="CO1563" s="40"/>
      <c r="CP1563" s="40"/>
      <c r="CQ1563" s="40"/>
      <c r="CR1563" s="40"/>
      <c r="CS1563" s="40"/>
      <c r="CT1563" s="40"/>
      <c r="CU1563" s="40"/>
      <c r="CV1563" s="40"/>
      <c r="CW1563" s="40"/>
    </row>
    <row r="1564" spans="1:101" s="17" customFormat="1" ht="12.75">
      <c r="A1564" s="15"/>
      <c r="B1564" s="40"/>
      <c r="C1564" s="40"/>
      <c r="D1564" s="40"/>
      <c r="E1564" s="45"/>
      <c r="F1564" s="45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  <c r="CH1564" s="40"/>
      <c r="CI1564" s="40"/>
      <c r="CJ1564" s="40"/>
      <c r="CK1564" s="40"/>
      <c r="CL1564" s="40"/>
      <c r="CM1564" s="40"/>
      <c r="CN1564" s="40"/>
      <c r="CO1564" s="40"/>
      <c r="CP1564" s="40"/>
      <c r="CQ1564" s="40"/>
      <c r="CR1564" s="40"/>
      <c r="CS1564" s="40"/>
      <c r="CT1564" s="40"/>
      <c r="CU1564" s="40"/>
      <c r="CV1564" s="40"/>
      <c r="CW1564" s="40"/>
    </row>
    <row r="1565" spans="1:101" s="17" customFormat="1" ht="12.75">
      <c r="A1565" s="15"/>
      <c r="B1565" s="40"/>
      <c r="C1565" s="40"/>
      <c r="D1565" s="40"/>
      <c r="E1565" s="45"/>
      <c r="F1565" s="45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  <c r="CH1565" s="40"/>
      <c r="CI1565" s="40"/>
      <c r="CJ1565" s="40"/>
      <c r="CK1565" s="40"/>
      <c r="CL1565" s="40"/>
      <c r="CM1565" s="40"/>
      <c r="CN1565" s="40"/>
      <c r="CO1565" s="40"/>
      <c r="CP1565" s="40"/>
      <c r="CQ1565" s="40"/>
      <c r="CR1565" s="40"/>
      <c r="CS1565" s="40"/>
      <c r="CT1565" s="40"/>
      <c r="CU1565" s="40"/>
      <c r="CV1565" s="40"/>
      <c r="CW1565" s="40"/>
    </row>
    <row r="1566" spans="1:101" s="17" customFormat="1" ht="12.75">
      <c r="A1566" s="15"/>
      <c r="B1566" s="40"/>
      <c r="C1566" s="40"/>
      <c r="D1566" s="40"/>
      <c r="E1566" s="45"/>
      <c r="F1566" s="45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  <c r="CH1566" s="40"/>
      <c r="CI1566" s="40"/>
      <c r="CJ1566" s="40"/>
      <c r="CK1566" s="40"/>
      <c r="CL1566" s="40"/>
      <c r="CM1566" s="40"/>
      <c r="CN1566" s="40"/>
      <c r="CO1566" s="40"/>
      <c r="CP1566" s="40"/>
      <c r="CQ1566" s="40"/>
      <c r="CR1566" s="40"/>
      <c r="CS1566" s="40"/>
      <c r="CT1566" s="40"/>
      <c r="CU1566" s="40"/>
      <c r="CV1566" s="40"/>
      <c r="CW1566" s="40"/>
    </row>
    <row r="1567" spans="1:101" s="17" customFormat="1" ht="12.75">
      <c r="A1567" s="15"/>
      <c r="B1567" s="40"/>
      <c r="C1567" s="40"/>
      <c r="D1567" s="40"/>
      <c r="E1567" s="45"/>
      <c r="F1567" s="45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  <c r="CH1567" s="40"/>
      <c r="CI1567" s="40"/>
      <c r="CJ1567" s="40"/>
      <c r="CK1567" s="40"/>
      <c r="CL1567" s="40"/>
      <c r="CM1567" s="40"/>
      <c r="CN1567" s="40"/>
      <c r="CO1567" s="40"/>
      <c r="CP1567" s="40"/>
      <c r="CQ1567" s="40"/>
      <c r="CR1567" s="40"/>
      <c r="CS1567" s="40"/>
      <c r="CT1567" s="40"/>
      <c r="CU1567" s="40"/>
      <c r="CV1567" s="40"/>
      <c r="CW1567" s="40"/>
    </row>
    <row r="1568" spans="1:101" s="17" customFormat="1" ht="12.75">
      <c r="A1568" s="15"/>
      <c r="B1568" s="40"/>
      <c r="C1568" s="40"/>
      <c r="D1568" s="40"/>
      <c r="E1568" s="45"/>
      <c r="F1568" s="45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  <c r="CH1568" s="40"/>
      <c r="CI1568" s="40"/>
      <c r="CJ1568" s="40"/>
      <c r="CK1568" s="40"/>
      <c r="CL1568" s="40"/>
      <c r="CM1568" s="40"/>
      <c r="CN1568" s="40"/>
      <c r="CO1568" s="40"/>
      <c r="CP1568" s="40"/>
      <c r="CQ1568" s="40"/>
      <c r="CR1568" s="40"/>
      <c r="CS1568" s="40"/>
      <c r="CT1568" s="40"/>
      <c r="CU1568" s="40"/>
      <c r="CV1568" s="40"/>
      <c r="CW1568" s="40"/>
    </row>
    <row r="1569" spans="1:101" s="17" customFormat="1" ht="12.75">
      <c r="A1569" s="15"/>
      <c r="B1569" s="40"/>
      <c r="C1569" s="40"/>
      <c r="D1569" s="40"/>
      <c r="E1569" s="45"/>
      <c r="F1569" s="45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  <c r="CH1569" s="40"/>
      <c r="CI1569" s="40"/>
      <c r="CJ1569" s="40"/>
      <c r="CK1569" s="40"/>
      <c r="CL1569" s="40"/>
      <c r="CM1569" s="40"/>
      <c r="CN1569" s="40"/>
      <c r="CO1569" s="40"/>
      <c r="CP1569" s="40"/>
      <c r="CQ1569" s="40"/>
      <c r="CR1569" s="40"/>
      <c r="CS1569" s="40"/>
      <c r="CT1569" s="40"/>
      <c r="CU1569" s="40"/>
      <c r="CV1569" s="40"/>
      <c r="CW1569" s="40"/>
    </row>
    <row r="1570" spans="1:101" s="17" customFormat="1" ht="12.75">
      <c r="A1570" s="15"/>
      <c r="B1570" s="40"/>
      <c r="C1570" s="40"/>
      <c r="D1570" s="40"/>
      <c r="E1570" s="45"/>
      <c r="F1570" s="45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  <c r="CH1570" s="40"/>
      <c r="CI1570" s="40"/>
      <c r="CJ1570" s="40"/>
      <c r="CK1570" s="40"/>
      <c r="CL1570" s="40"/>
      <c r="CM1570" s="40"/>
      <c r="CN1570" s="40"/>
      <c r="CO1570" s="40"/>
      <c r="CP1570" s="40"/>
      <c r="CQ1570" s="40"/>
      <c r="CR1570" s="40"/>
      <c r="CS1570" s="40"/>
      <c r="CT1570" s="40"/>
      <c r="CU1570" s="40"/>
      <c r="CV1570" s="40"/>
      <c r="CW1570" s="40"/>
    </row>
    <row r="1571" spans="1:101" s="17" customFormat="1" ht="12.75">
      <c r="A1571" s="15"/>
      <c r="B1571" s="40"/>
      <c r="C1571" s="40"/>
      <c r="D1571" s="40"/>
      <c r="E1571" s="45"/>
      <c r="F1571" s="45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  <c r="CH1571" s="40"/>
      <c r="CI1571" s="40"/>
      <c r="CJ1571" s="40"/>
      <c r="CK1571" s="40"/>
      <c r="CL1571" s="40"/>
      <c r="CM1571" s="40"/>
      <c r="CN1571" s="40"/>
      <c r="CO1571" s="40"/>
      <c r="CP1571" s="40"/>
      <c r="CQ1571" s="40"/>
      <c r="CR1571" s="40"/>
      <c r="CS1571" s="40"/>
      <c r="CT1571" s="40"/>
      <c r="CU1571" s="40"/>
      <c r="CV1571" s="40"/>
      <c r="CW1571" s="40"/>
    </row>
    <row r="1572" spans="1:101" s="17" customFormat="1" ht="12.75">
      <c r="A1572" s="15"/>
      <c r="B1572" s="40"/>
      <c r="C1572" s="40"/>
      <c r="D1572" s="40"/>
      <c r="E1572" s="45"/>
      <c r="F1572" s="45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  <c r="CH1572" s="40"/>
      <c r="CI1572" s="40"/>
      <c r="CJ1572" s="40"/>
      <c r="CK1572" s="40"/>
      <c r="CL1572" s="40"/>
      <c r="CM1572" s="40"/>
      <c r="CN1572" s="40"/>
      <c r="CO1572" s="40"/>
      <c r="CP1572" s="40"/>
      <c r="CQ1572" s="40"/>
      <c r="CR1572" s="40"/>
      <c r="CS1572" s="40"/>
      <c r="CT1572" s="40"/>
      <c r="CU1572" s="40"/>
      <c r="CV1572" s="40"/>
      <c r="CW1572" s="40"/>
    </row>
    <row r="1573" spans="1:101" s="17" customFormat="1" ht="12.75">
      <c r="A1573" s="15"/>
      <c r="B1573" s="40"/>
      <c r="C1573" s="40"/>
      <c r="D1573" s="40"/>
      <c r="E1573" s="45"/>
      <c r="F1573" s="45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  <c r="CH1573" s="40"/>
      <c r="CI1573" s="40"/>
      <c r="CJ1573" s="40"/>
      <c r="CK1573" s="40"/>
      <c r="CL1573" s="40"/>
      <c r="CM1573" s="40"/>
      <c r="CN1573" s="40"/>
      <c r="CO1573" s="40"/>
      <c r="CP1573" s="40"/>
      <c r="CQ1573" s="40"/>
      <c r="CR1573" s="40"/>
      <c r="CS1573" s="40"/>
      <c r="CT1573" s="40"/>
      <c r="CU1573" s="40"/>
      <c r="CV1573" s="40"/>
      <c r="CW1573" s="40"/>
    </row>
    <row r="1574" spans="1:101" s="17" customFormat="1" ht="12.75">
      <c r="A1574" s="15"/>
      <c r="B1574" s="40"/>
      <c r="C1574" s="40"/>
      <c r="D1574" s="40"/>
      <c r="E1574" s="45"/>
      <c r="F1574" s="45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  <c r="CH1574" s="40"/>
      <c r="CI1574" s="40"/>
      <c r="CJ1574" s="40"/>
      <c r="CK1574" s="40"/>
      <c r="CL1574" s="40"/>
      <c r="CM1574" s="40"/>
      <c r="CN1574" s="40"/>
      <c r="CO1574" s="40"/>
      <c r="CP1574" s="40"/>
      <c r="CQ1574" s="40"/>
      <c r="CR1574" s="40"/>
      <c r="CS1574" s="40"/>
      <c r="CT1574" s="40"/>
      <c r="CU1574" s="40"/>
      <c r="CV1574" s="40"/>
      <c r="CW1574" s="40"/>
    </row>
    <row r="1575" spans="1:101" s="17" customFormat="1" ht="12.75">
      <c r="A1575" s="15"/>
      <c r="B1575" s="40"/>
      <c r="C1575" s="40"/>
      <c r="D1575" s="40"/>
      <c r="E1575" s="45"/>
      <c r="F1575" s="45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  <c r="CH1575" s="40"/>
      <c r="CI1575" s="40"/>
      <c r="CJ1575" s="40"/>
      <c r="CK1575" s="40"/>
      <c r="CL1575" s="40"/>
      <c r="CM1575" s="40"/>
      <c r="CN1575" s="40"/>
      <c r="CO1575" s="40"/>
      <c r="CP1575" s="40"/>
      <c r="CQ1575" s="40"/>
      <c r="CR1575" s="40"/>
      <c r="CS1575" s="40"/>
      <c r="CT1575" s="40"/>
      <c r="CU1575" s="40"/>
      <c r="CV1575" s="40"/>
      <c r="CW1575" s="40"/>
    </row>
    <row r="1576" spans="1:101" s="17" customFormat="1" ht="12.75">
      <c r="A1576" s="15"/>
      <c r="B1576" s="40"/>
      <c r="C1576" s="40"/>
      <c r="D1576" s="40"/>
      <c r="E1576" s="45"/>
      <c r="F1576" s="45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  <c r="CH1576" s="40"/>
      <c r="CI1576" s="40"/>
      <c r="CJ1576" s="40"/>
      <c r="CK1576" s="40"/>
      <c r="CL1576" s="40"/>
      <c r="CM1576" s="40"/>
      <c r="CN1576" s="40"/>
      <c r="CO1576" s="40"/>
      <c r="CP1576" s="40"/>
      <c r="CQ1576" s="40"/>
      <c r="CR1576" s="40"/>
      <c r="CS1576" s="40"/>
      <c r="CT1576" s="40"/>
      <c r="CU1576" s="40"/>
      <c r="CV1576" s="40"/>
      <c r="CW1576" s="40"/>
    </row>
    <row r="1577" spans="1:101" s="17" customFormat="1" ht="12.75">
      <c r="A1577" s="15"/>
      <c r="B1577" s="40"/>
      <c r="C1577" s="40"/>
      <c r="D1577" s="40"/>
      <c r="E1577" s="45"/>
      <c r="F1577" s="45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  <c r="CH1577" s="40"/>
      <c r="CI1577" s="40"/>
      <c r="CJ1577" s="40"/>
      <c r="CK1577" s="40"/>
      <c r="CL1577" s="40"/>
      <c r="CM1577" s="40"/>
      <c r="CN1577" s="40"/>
      <c r="CO1577" s="40"/>
      <c r="CP1577" s="40"/>
      <c r="CQ1577" s="40"/>
      <c r="CR1577" s="40"/>
      <c r="CS1577" s="40"/>
      <c r="CT1577" s="40"/>
      <c r="CU1577" s="40"/>
      <c r="CV1577" s="40"/>
      <c r="CW1577" s="40"/>
    </row>
    <row r="1578" spans="1:101" s="17" customFormat="1" ht="12.75">
      <c r="A1578" s="15"/>
      <c r="B1578" s="40"/>
      <c r="C1578" s="40"/>
      <c r="D1578" s="40"/>
      <c r="E1578" s="45"/>
      <c r="F1578" s="45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  <c r="CH1578" s="40"/>
      <c r="CI1578" s="40"/>
      <c r="CJ1578" s="40"/>
      <c r="CK1578" s="40"/>
      <c r="CL1578" s="40"/>
      <c r="CM1578" s="40"/>
      <c r="CN1578" s="40"/>
      <c r="CO1578" s="40"/>
      <c r="CP1578" s="40"/>
      <c r="CQ1578" s="40"/>
      <c r="CR1578" s="40"/>
      <c r="CS1578" s="40"/>
      <c r="CT1578" s="40"/>
      <c r="CU1578" s="40"/>
      <c r="CV1578" s="40"/>
      <c r="CW1578" s="40"/>
    </row>
    <row r="1579" spans="1:101" s="17" customFormat="1" ht="12.75">
      <c r="A1579" s="15"/>
      <c r="B1579" s="40"/>
      <c r="C1579" s="40"/>
      <c r="D1579" s="40"/>
      <c r="E1579" s="45"/>
      <c r="F1579" s="45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  <c r="CH1579" s="40"/>
      <c r="CI1579" s="40"/>
      <c r="CJ1579" s="40"/>
      <c r="CK1579" s="40"/>
      <c r="CL1579" s="40"/>
      <c r="CM1579" s="40"/>
      <c r="CN1579" s="40"/>
      <c r="CO1579" s="40"/>
      <c r="CP1579" s="40"/>
      <c r="CQ1579" s="40"/>
      <c r="CR1579" s="40"/>
      <c r="CS1579" s="40"/>
      <c r="CT1579" s="40"/>
      <c r="CU1579" s="40"/>
      <c r="CV1579" s="40"/>
      <c r="CW1579" s="40"/>
    </row>
    <row r="1580" spans="1:101" s="17" customFormat="1" ht="12.75">
      <c r="A1580" s="15"/>
      <c r="B1580" s="40"/>
      <c r="C1580" s="40"/>
      <c r="D1580" s="40"/>
      <c r="E1580" s="45"/>
      <c r="F1580" s="45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  <c r="CH1580" s="40"/>
      <c r="CI1580" s="40"/>
      <c r="CJ1580" s="40"/>
      <c r="CK1580" s="40"/>
      <c r="CL1580" s="40"/>
      <c r="CM1580" s="40"/>
      <c r="CN1580" s="40"/>
      <c r="CO1580" s="40"/>
      <c r="CP1580" s="40"/>
      <c r="CQ1580" s="40"/>
      <c r="CR1580" s="40"/>
      <c r="CS1580" s="40"/>
      <c r="CT1580" s="40"/>
      <c r="CU1580" s="40"/>
      <c r="CV1580" s="40"/>
      <c r="CW1580" s="40"/>
    </row>
    <row r="1581" spans="1:101" s="17" customFormat="1" ht="12.75">
      <c r="A1581" s="15"/>
      <c r="B1581" s="40"/>
      <c r="C1581" s="40"/>
      <c r="D1581" s="40"/>
      <c r="E1581" s="45"/>
      <c r="F1581" s="45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  <c r="CH1581" s="40"/>
      <c r="CI1581" s="40"/>
      <c r="CJ1581" s="40"/>
      <c r="CK1581" s="40"/>
      <c r="CL1581" s="40"/>
      <c r="CM1581" s="40"/>
      <c r="CN1581" s="40"/>
      <c r="CO1581" s="40"/>
      <c r="CP1581" s="40"/>
      <c r="CQ1581" s="40"/>
      <c r="CR1581" s="40"/>
      <c r="CS1581" s="40"/>
      <c r="CT1581" s="40"/>
      <c r="CU1581" s="40"/>
      <c r="CV1581" s="40"/>
      <c r="CW1581" s="40"/>
    </row>
    <row r="1582" spans="1:101" s="17" customFormat="1" ht="12.75">
      <c r="A1582" s="15"/>
      <c r="B1582" s="40"/>
      <c r="C1582" s="40"/>
      <c r="D1582" s="40"/>
      <c r="E1582" s="45"/>
      <c r="F1582" s="45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  <c r="CH1582" s="40"/>
      <c r="CI1582" s="40"/>
      <c r="CJ1582" s="40"/>
      <c r="CK1582" s="40"/>
      <c r="CL1582" s="40"/>
      <c r="CM1582" s="40"/>
      <c r="CN1582" s="40"/>
      <c r="CO1582" s="40"/>
      <c r="CP1582" s="40"/>
      <c r="CQ1582" s="40"/>
      <c r="CR1582" s="40"/>
      <c r="CS1582" s="40"/>
      <c r="CT1582" s="40"/>
      <c r="CU1582" s="40"/>
      <c r="CV1582" s="40"/>
      <c r="CW1582" s="40"/>
    </row>
    <row r="1583" spans="1:101" s="17" customFormat="1" ht="12.75">
      <c r="A1583" s="15"/>
      <c r="B1583" s="40"/>
      <c r="C1583" s="40"/>
      <c r="D1583" s="40"/>
      <c r="E1583" s="45"/>
      <c r="F1583" s="45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  <c r="CH1583" s="40"/>
      <c r="CI1583" s="40"/>
      <c r="CJ1583" s="40"/>
      <c r="CK1583" s="40"/>
      <c r="CL1583" s="40"/>
      <c r="CM1583" s="40"/>
      <c r="CN1583" s="40"/>
      <c r="CO1583" s="40"/>
      <c r="CP1583" s="40"/>
      <c r="CQ1583" s="40"/>
      <c r="CR1583" s="40"/>
      <c r="CS1583" s="40"/>
      <c r="CT1583" s="40"/>
      <c r="CU1583" s="40"/>
      <c r="CV1583" s="40"/>
      <c r="CW1583" s="40"/>
    </row>
    <row r="1584" spans="1:101" s="17" customFormat="1" ht="12.75">
      <c r="A1584" s="15"/>
      <c r="B1584" s="40"/>
      <c r="C1584" s="40"/>
      <c r="D1584" s="40"/>
      <c r="E1584" s="45"/>
      <c r="F1584" s="45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  <c r="CH1584" s="40"/>
      <c r="CI1584" s="40"/>
      <c r="CJ1584" s="40"/>
      <c r="CK1584" s="40"/>
      <c r="CL1584" s="40"/>
      <c r="CM1584" s="40"/>
      <c r="CN1584" s="40"/>
      <c r="CO1584" s="40"/>
      <c r="CP1584" s="40"/>
      <c r="CQ1584" s="40"/>
      <c r="CR1584" s="40"/>
      <c r="CS1584" s="40"/>
      <c r="CT1584" s="40"/>
      <c r="CU1584" s="40"/>
      <c r="CV1584" s="40"/>
      <c r="CW1584" s="40"/>
    </row>
    <row r="1585" spans="1:101" s="17" customFormat="1" ht="12.75">
      <c r="A1585" s="15"/>
      <c r="B1585" s="40"/>
      <c r="C1585" s="40"/>
      <c r="D1585" s="40"/>
      <c r="E1585" s="45"/>
      <c r="F1585" s="45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  <c r="CH1585" s="40"/>
      <c r="CI1585" s="40"/>
      <c r="CJ1585" s="40"/>
      <c r="CK1585" s="40"/>
      <c r="CL1585" s="40"/>
      <c r="CM1585" s="40"/>
      <c r="CN1585" s="40"/>
      <c r="CO1585" s="40"/>
      <c r="CP1585" s="40"/>
      <c r="CQ1585" s="40"/>
      <c r="CR1585" s="40"/>
      <c r="CS1585" s="40"/>
      <c r="CT1585" s="40"/>
      <c r="CU1585" s="40"/>
      <c r="CV1585" s="40"/>
      <c r="CW1585" s="40"/>
    </row>
    <row r="1586" spans="1:101" s="17" customFormat="1" ht="12.75">
      <c r="A1586" s="15"/>
      <c r="B1586" s="40"/>
      <c r="C1586" s="40"/>
      <c r="D1586" s="40"/>
      <c r="E1586" s="45"/>
      <c r="F1586" s="45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  <c r="CH1586" s="40"/>
      <c r="CI1586" s="40"/>
      <c r="CJ1586" s="40"/>
      <c r="CK1586" s="40"/>
      <c r="CL1586" s="40"/>
      <c r="CM1586" s="40"/>
      <c r="CN1586" s="40"/>
      <c r="CO1586" s="40"/>
      <c r="CP1586" s="40"/>
      <c r="CQ1586" s="40"/>
      <c r="CR1586" s="40"/>
      <c r="CS1586" s="40"/>
      <c r="CT1586" s="40"/>
      <c r="CU1586" s="40"/>
      <c r="CV1586" s="40"/>
      <c r="CW1586" s="40"/>
    </row>
    <row r="1587" spans="1:101" s="17" customFormat="1" ht="12.75">
      <c r="A1587" s="15"/>
      <c r="B1587" s="40"/>
      <c r="C1587" s="40"/>
      <c r="D1587" s="40"/>
      <c r="E1587" s="45"/>
      <c r="F1587" s="45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  <c r="CH1587" s="40"/>
      <c r="CI1587" s="40"/>
      <c r="CJ1587" s="40"/>
      <c r="CK1587" s="40"/>
      <c r="CL1587" s="40"/>
      <c r="CM1587" s="40"/>
      <c r="CN1587" s="40"/>
      <c r="CO1587" s="40"/>
      <c r="CP1587" s="40"/>
      <c r="CQ1587" s="40"/>
      <c r="CR1587" s="40"/>
      <c r="CS1587" s="40"/>
      <c r="CT1587" s="40"/>
      <c r="CU1587" s="40"/>
      <c r="CV1587" s="40"/>
      <c r="CW1587" s="40"/>
    </row>
    <row r="1588" spans="1:101" s="17" customFormat="1" ht="12.75">
      <c r="A1588" s="15"/>
      <c r="B1588" s="40"/>
      <c r="C1588" s="40"/>
      <c r="D1588" s="40"/>
      <c r="E1588" s="45"/>
      <c r="F1588" s="45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  <c r="CH1588" s="40"/>
      <c r="CI1588" s="40"/>
      <c r="CJ1588" s="40"/>
      <c r="CK1588" s="40"/>
      <c r="CL1588" s="40"/>
      <c r="CM1588" s="40"/>
      <c r="CN1588" s="40"/>
      <c r="CO1588" s="40"/>
      <c r="CP1588" s="40"/>
      <c r="CQ1588" s="40"/>
      <c r="CR1588" s="40"/>
      <c r="CS1588" s="40"/>
      <c r="CT1588" s="40"/>
      <c r="CU1588" s="40"/>
      <c r="CV1588" s="40"/>
      <c r="CW1588" s="40"/>
    </row>
    <row r="1589" spans="1:101" s="17" customFormat="1" ht="12.75">
      <c r="A1589" s="15"/>
      <c r="B1589" s="40"/>
      <c r="C1589" s="40"/>
      <c r="D1589" s="40"/>
      <c r="E1589" s="45"/>
      <c r="F1589" s="45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  <c r="CH1589" s="40"/>
      <c r="CI1589" s="40"/>
      <c r="CJ1589" s="40"/>
      <c r="CK1589" s="40"/>
      <c r="CL1589" s="40"/>
      <c r="CM1589" s="40"/>
      <c r="CN1589" s="40"/>
      <c r="CO1589" s="40"/>
      <c r="CP1589" s="40"/>
      <c r="CQ1589" s="40"/>
      <c r="CR1589" s="40"/>
      <c r="CS1589" s="40"/>
      <c r="CT1589" s="40"/>
      <c r="CU1589" s="40"/>
      <c r="CV1589" s="40"/>
      <c r="CW1589" s="40"/>
    </row>
    <row r="1590" spans="1:101" s="17" customFormat="1" ht="12.75">
      <c r="A1590" s="15"/>
      <c r="B1590" s="40"/>
      <c r="C1590" s="40"/>
      <c r="D1590" s="40"/>
      <c r="E1590" s="45"/>
      <c r="F1590" s="45"/>
      <c r="G1590" s="40"/>
      <c r="H1590" s="40"/>
      <c r="I1590" s="40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  <c r="CH1590" s="40"/>
      <c r="CI1590" s="40"/>
      <c r="CJ1590" s="40"/>
      <c r="CK1590" s="40"/>
      <c r="CL1590" s="40"/>
      <c r="CM1590" s="40"/>
      <c r="CN1590" s="40"/>
      <c r="CO1590" s="40"/>
      <c r="CP1590" s="40"/>
      <c r="CQ1590" s="40"/>
      <c r="CR1590" s="40"/>
      <c r="CS1590" s="40"/>
      <c r="CT1590" s="40"/>
      <c r="CU1590" s="40"/>
      <c r="CV1590" s="40"/>
      <c r="CW1590" s="40"/>
    </row>
    <row r="1591" spans="1:101" s="17" customFormat="1" ht="12.75">
      <c r="A1591" s="15"/>
      <c r="B1591" s="40"/>
      <c r="C1591" s="40"/>
      <c r="D1591" s="40"/>
      <c r="E1591" s="45"/>
      <c r="F1591" s="45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  <c r="CH1591" s="40"/>
      <c r="CI1591" s="40"/>
      <c r="CJ1591" s="40"/>
      <c r="CK1591" s="40"/>
      <c r="CL1591" s="40"/>
      <c r="CM1591" s="40"/>
      <c r="CN1591" s="40"/>
      <c r="CO1591" s="40"/>
      <c r="CP1591" s="40"/>
      <c r="CQ1591" s="40"/>
      <c r="CR1591" s="40"/>
      <c r="CS1591" s="40"/>
      <c r="CT1591" s="40"/>
      <c r="CU1591" s="40"/>
      <c r="CV1591" s="40"/>
      <c r="CW1591" s="40"/>
    </row>
    <row r="1592" spans="1:101" s="17" customFormat="1" ht="12.75">
      <c r="A1592" s="15"/>
      <c r="B1592" s="40"/>
      <c r="C1592" s="40"/>
      <c r="D1592" s="40"/>
      <c r="E1592" s="45"/>
      <c r="F1592" s="45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  <c r="CH1592" s="40"/>
      <c r="CI1592" s="40"/>
      <c r="CJ1592" s="40"/>
      <c r="CK1592" s="40"/>
      <c r="CL1592" s="40"/>
      <c r="CM1592" s="40"/>
      <c r="CN1592" s="40"/>
      <c r="CO1592" s="40"/>
      <c r="CP1592" s="40"/>
      <c r="CQ1592" s="40"/>
      <c r="CR1592" s="40"/>
      <c r="CS1592" s="40"/>
      <c r="CT1592" s="40"/>
      <c r="CU1592" s="40"/>
      <c r="CV1592" s="40"/>
      <c r="CW1592" s="40"/>
    </row>
    <row r="1593" spans="1:101" s="17" customFormat="1" ht="12.75">
      <c r="A1593" s="15"/>
      <c r="B1593" s="40"/>
      <c r="C1593" s="40"/>
      <c r="D1593" s="40"/>
      <c r="E1593" s="45"/>
      <c r="F1593" s="45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  <c r="CH1593" s="40"/>
      <c r="CI1593" s="40"/>
      <c r="CJ1593" s="40"/>
      <c r="CK1593" s="40"/>
      <c r="CL1593" s="40"/>
      <c r="CM1593" s="40"/>
      <c r="CN1593" s="40"/>
      <c r="CO1593" s="40"/>
      <c r="CP1593" s="40"/>
      <c r="CQ1593" s="40"/>
      <c r="CR1593" s="40"/>
      <c r="CS1593" s="40"/>
      <c r="CT1593" s="40"/>
      <c r="CU1593" s="40"/>
      <c r="CV1593" s="40"/>
      <c r="CW1593" s="40"/>
    </row>
    <row r="1594" spans="1:101" s="17" customFormat="1" ht="12.75">
      <c r="A1594" s="15"/>
      <c r="B1594" s="40"/>
      <c r="C1594" s="40"/>
      <c r="D1594" s="40"/>
      <c r="E1594" s="45"/>
      <c r="F1594" s="45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  <c r="CH1594" s="40"/>
      <c r="CI1594" s="40"/>
      <c r="CJ1594" s="40"/>
      <c r="CK1594" s="40"/>
      <c r="CL1594" s="40"/>
      <c r="CM1594" s="40"/>
      <c r="CN1594" s="40"/>
      <c r="CO1594" s="40"/>
      <c r="CP1594" s="40"/>
      <c r="CQ1594" s="40"/>
      <c r="CR1594" s="40"/>
      <c r="CS1594" s="40"/>
      <c r="CT1594" s="40"/>
      <c r="CU1594" s="40"/>
      <c r="CV1594" s="40"/>
      <c r="CW1594" s="40"/>
    </row>
    <row r="1595" spans="1:101" s="17" customFormat="1" ht="12.75">
      <c r="A1595" s="15"/>
      <c r="B1595" s="40"/>
      <c r="C1595" s="40"/>
      <c r="D1595" s="40"/>
      <c r="E1595" s="45"/>
      <c r="F1595" s="45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  <c r="CH1595" s="40"/>
      <c r="CI1595" s="40"/>
      <c r="CJ1595" s="40"/>
      <c r="CK1595" s="40"/>
      <c r="CL1595" s="40"/>
      <c r="CM1595" s="40"/>
      <c r="CN1595" s="40"/>
      <c r="CO1595" s="40"/>
      <c r="CP1595" s="40"/>
      <c r="CQ1595" s="40"/>
      <c r="CR1595" s="40"/>
      <c r="CS1595" s="40"/>
      <c r="CT1595" s="40"/>
      <c r="CU1595" s="40"/>
      <c r="CV1595" s="40"/>
      <c r="CW1595" s="40"/>
    </row>
    <row r="1596" spans="1:101" s="17" customFormat="1" ht="12.75">
      <c r="A1596" s="15"/>
      <c r="B1596" s="40"/>
      <c r="C1596" s="40"/>
      <c r="D1596" s="40"/>
      <c r="E1596" s="45"/>
      <c r="F1596" s="45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  <c r="CH1596" s="40"/>
      <c r="CI1596" s="40"/>
      <c r="CJ1596" s="40"/>
      <c r="CK1596" s="40"/>
      <c r="CL1596" s="40"/>
      <c r="CM1596" s="40"/>
      <c r="CN1596" s="40"/>
      <c r="CO1596" s="40"/>
      <c r="CP1596" s="40"/>
      <c r="CQ1596" s="40"/>
      <c r="CR1596" s="40"/>
      <c r="CS1596" s="40"/>
      <c r="CT1596" s="40"/>
      <c r="CU1596" s="40"/>
      <c r="CV1596" s="40"/>
      <c r="CW1596" s="40"/>
    </row>
    <row r="1597" spans="1:101" s="17" customFormat="1" ht="12.75">
      <c r="A1597" s="15"/>
      <c r="B1597" s="40"/>
      <c r="C1597" s="40"/>
      <c r="D1597" s="40"/>
      <c r="E1597" s="45"/>
      <c r="F1597" s="45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  <c r="CH1597" s="40"/>
      <c r="CI1597" s="40"/>
      <c r="CJ1597" s="40"/>
      <c r="CK1597" s="40"/>
      <c r="CL1597" s="40"/>
      <c r="CM1597" s="40"/>
      <c r="CN1597" s="40"/>
      <c r="CO1597" s="40"/>
      <c r="CP1597" s="40"/>
      <c r="CQ1597" s="40"/>
      <c r="CR1597" s="40"/>
      <c r="CS1597" s="40"/>
      <c r="CT1597" s="40"/>
      <c r="CU1597" s="40"/>
      <c r="CV1597" s="40"/>
      <c r="CW1597" s="40"/>
    </row>
    <row r="1598" spans="1:101" s="17" customFormat="1" ht="12.75">
      <c r="A1598" s="15"/>
      <c r="B1598" s="40"/>
      <c r="C1598" s="40"/>
      <c r="D1598" s="40"/>
      <c r="E1598" s="45"/>
      <c r="F1598" s="45"/>
      <c r="G1598" s="40"/>
      <c r="H1598" s="40"/>
      <c r="I1598" s="40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  <c r="CH1598" s="40"/>
      <c r="CI1598" s="40"/>
      <c r="CJ1598" s="40"/>
      <c r="CK1598" s="40"/>
      <c r="CL1598" s="40"/>
      <c r="CM1598" s="40"/>
      <c r="CN1598" s="40"/>
      <c r="CO1598" s="40"/>
      <c r="CP1598" s="40"/>
      <c r="CQ1598" s="40"/>
      <c r="CR1598" s="40"/>
      <c r="CS1598" s="40"/>
      <c r="CT1598" s="40"/>
      <c r="CU1598" s="40"/>
      <c r="CV1598" s="40"/>
      <c r="CW1598" s="40"/>
    </row>
    <row r="1599" spans="1:101" s="17" customFormat="1" ht="12.75">
      <c r="A1599" s="15"/>
      <c r="B1599" s="40"/>
      <c r="C1599" s="40"/>
      <c r="D1599" s="40"/>
      <c r="E1599" s="45"/>
      <c r="F1599" s="45"/>
      <c r="G1599" s="40"/>
      <c r="H1599" s="40"/>
      <c r="I1599" s="40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  <c r="CH1599" s="40"/>
      <c r="CI1599" s="40"/>
      <c r="CJ1599" s="40"/>
      <c r="CK1599" s="40"/>
      <c r="CL1599" s="40"/>
      <c r="CM1599" s="40"/>
      <c r="CN1599" s="40"/>
      <c r="CO1599" s="40"/>
      <c r="CP1599" s="40"/>
      <c r="CQ1599" s="40"/>
      <c r="CR1599" s="40"/>
      <c r="CS1599" s="40"/>
      <c r="CT1599" s="40"/>
      <c r="CU1599" s="40"/>
      <c r="CV1599" s="40"/>
      <c r="CW1599" s="40"/>
    </row>
    <row r="1600" spans="1:101" s="17" customFormat="1" ht="12.75">
      <c r="A1600" s="15"/>
      <c r="B1600" s="40"/>
      <c r="C1600" s="40"/>
      <c r="D1600" s="40"/>
      <c r="E1600" s="45"/>
      <c r="F1600" s="45"/>
      <c r="G1600" s="40"/>
      <c r="H1600" s="40"/>
      <c r="I1600" s="40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  <c r="CH1600" s="40"/>
      <c r="CI1600" s="40"/>
      <c r="CJ1600" s="40"/>
      <c r="CK1600" s="40"/>
      <c r="CL1600" s="40"/>
      <c r="CM1600" s="40"/>
      <c r="CN1600" s="40"/>
      <c r="CO1600" s="40"/>
      <c r="CP1600" s="40"/>
      <c r="CQ1600" s="40"/>
      <c r="CR1600" s="40"/>
      <c r="CS1600" s="40"/>
      <c r="CT1600" s="40"/>
      <c r="CU1600" s="40"/>
      <c r="CV1600" s="40"/>
      <c r="CW1600" s="40"/>
    </row>
    <row r="1601" spans="1:101" s="17" customFormat="1" ht="12.75">
      <c r="A1601" s="15"/>
      <c r="B1601" s="40"/>
      <c r="C1601" s="40"/>
      <c r="D1601" s="40"/>
      <c r="E1601" s="45"/>
      <c r="F1601" s="45"/>
      <c r="G1601" s="40"/>
      <c r="H1601" s="40"/>
      <c r="I1601" s="40"/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  <c r="CH1601" s="40"/>
      <c r="CI1601" s="40"/>
      <c r="CJ1601" s="40"/>
      <c r="CK1601" s="40"/>
      <c r="CL1601" s="40"/>
      <c r="CM1601" s="40"/>
      <c r="CN1601" s="40"/>
      <c r="CO1601" s="40"/>
      <c r="CP1601" s="40"/>
      <c r="CQ1601" s="40"/>
      <c r="CR1601" s="40"/>
      <c r="CS1601" s="40"/>
      <c r="CT1601" s="40"/>
      <c r="CU1601" s="40"/>
      <c r="CV1601" s="40"/>
      <c r="CW1601" s="40"/>
    </row>
    <row r="1602" spans="1:101" s="17" customFormat="1" ht="12.75">
      <c r="A1602" s="15"/>
      <c r="B1602" s="40"/>
      <c r="C1602" s="40"/>
      <c r="D1602" s="40"/>
      <c r="E1602" s="45"/>
      <c r="F1602" s="45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  <c r="CH1602" s="40"/>
      <c r="CI1602" s="40"/>
      <c r="CJ1602" s="40"/>
      <c r="CK1602" s="40"/>
      <c r="CL1602" s="40"/>
      <c r="CM1602" s="40"/>
      <c r="CN1602" s="40"/>
      <c r="CO1602" s="40"/>
      <c r="CP1602" s="40"/>
      <c r="CQ1602" s="40"/>
      <c r="CR1602" s="40"/>
      <c r="CS1602" s="40"/>
      <c r="CT1602" s="40"/>
      <c r="CU1602" s="40"/>
      <c r="CV1602" s="40"/>
      <c r="CW1602" s="40"/>
    </row>
    <row r="1603" spans="1:101" s="17" customFormat="1" ht="12.75">
      <c r="A1603" s="15"/>
      <c r="B1603" s="40"/>
      <c r="C1603" s="40"/>
      <c r="D1603" s="40"/>
      <c r="E1603" s="45"/>
      <c r="F1603" s="45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  <c r="CH1603" s="40"/>
      <c r="CI1603" s="40"/>
      <c r="CJ1603" s="40"/>
      <c r="CK1603" s="40"/>
      <c r="CL1603" s="40"/>
      <c r="CM1603" s="40"/>
      <c r="CN1603" s="40"/>
      <c r="CO1603" s="40"/>
      <c r="CP1603" s="40"/>
      <c r="CQ1603" s="40"/>
      <c r="CR1603" s="40"/>
      <c r="CS1603" s="40"/>
      <c r="CT1603" s="40"/>
      <c r="CU1603" s="40"/>
      <c r="CV1603" s="40"/>
      <c r="CW1603" s="40"/>
    </row>
    <row r="1604" spans="1:101" s="17" customFormat="1" ht="12.75">
      <c r="A1604" s="15"/>
      <c r="B1604" s="40"/>
      <c r="C1604" s="40"/>
      <c r="D1604" s="40"/>
      <c r="E1604" s="45"/>
      <c r="F1604" s="45"/>
      <c r="G1604" s="40"/>
      <c r="H1604" s="40"/>
      <c r="I1604" s="40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  <c r="CH1604" s="40"/>
      <c r="CI1604" s="40"/>
      <c r="CJ1604" s="40"/>
      <c r="CK1604" s="40"/>
      <c r="CL1604" s="40"/>
      <c r="CM1604" s="40"/>
      <c r="CN1604" s="40"/>
      <c r="CO1604" s="40"/>
      <c r="CP1604" s="40"/>
      <c r="CQ1604" s="40"/>
      <c r="CR1604" s="40"/>
      <c r="CS1604" s="40"/>
      <c r="CT1604" s="40"/>
      <c r="CU1604" s="40"/>
      <c r="CV1604" s="40"/>
      <c r="CW1604" s="40"/>
    </row>
    <row r="1605" spans="1:101" s="17" customFormat="1" ht="12.75">
      <c r="A1605" s="15"/>
      <c r="B1605" s="40"/>
      <c r="C1605" s="40"/>
      <c r="D1605" s="40"/>
      <c r="E1605" s="45"/>
      <c r="F1605" s="45"/>
      <c r="G1605" s="40"/>
      <c r="H1605" s="40"/>
      <c r="I1605" s="40"/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  <c r="CH1605" s="40"/>
      <c r="CI1605" s="40"/>
      <c r="CJ1605" s="40"/>
      <c r="CK1605" s="40"/>
      <c r="CL1605" s="40"/>
      <c r="CM1605" s="40"/>
      <c r="CN1605" s="40"/>
      <c r="CO1605" s="40"/>
      <c r="CP1605" s="40"/>
      <c r="CQ1605" s="40"/>
      <c r="CR1605" s="40"/>
      <c r="CS1605" s="40"/>
      <c r="CT1605" s="40"/>
      <c r="CU1605" s="40"/>
      <c r="CV1605" s="40"/>
      <c r="CW1605" s="40"/>
    </row>
    <row r="1606" spans="1:101" s="17" customFormat="1" ht="12.75">
      <c r="A1606" s="15"/>
      <c r="B1606" s="40"/>
      <c r="C1606" s="40"/>
      <c r="D1606" s="40"/>
      <c r="E1606" s="45"/>
      <c r="F1606" s="45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  <c r="CH1606" s="40"/>
      <c r="CI1606" s="40"/>
      <c r="CJ1606" s="40"/>
      <c r="CK1606" s="40"/>
      <c r="CL1606" s="40"/>
      <c r="CM1606" s="40"/>
      <c r="CN1606" s="40"/>
      <c r="CO1606" s="40"/>
      <c r="CP1606" s="40"/>
      <c r="CQ1606" s="40"/>
      <c r="CR1606" s="40"/>
      <c r="CS1606" s="40"/>
      <c r="CT1606" s="40"/>
      <c r="CU1606" s="40"/>
      <c r="CV1606" s="40"/>
      <c r="CW1606" s="40"/>
    </row>
    <row r="1607" spans="1:101" s="17" customFormat="1" ht="12.75">
      <c r="A1607" s="15"/>
      <c r="B1607" s="40"/>
      <c r="C1607" s="40"/>
      <c r="D1607" s="40"/>
      <c r="E1607" s="45"/>
      <c r="F1607" s="45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  <c r="CH1607" s="40"/>
      <c r="CI1607" s="40"/>
      <c r="CJ1607" s="40"/>
      <c r="CK1607" s="40"/>
      <c r="CL1607" s="40"/>
      <c r="CM1607" s="40"/>
      <c r="CN1607" s="40"/>
      <c r="CO1607" s="40"/>
      <c r="CP1607" s="40"/>
      <c r="CQ1607" s="40"/>
      <c r="CR1607" s="40"/>
      <c r="CS1607" s="40"/>
      <c r="CT1607" s="40"/>
      <c r="CU1607" s="40"/>
      <c r="CV1607" s="40"/>
      <c r="CW1607" s="40"/>
    </row>
    <row r="1608" spans="1:101" s="17" customFormat="1" ht="12.75">
      <c r="A1608" s="15"/>
      <c r="B1608" s="40"/>
      <c r="C1608" s="40"/>
      <c r="D1608" s="40"/>
      <c r="E1608" s="45"/>
      <c r="F1608" s="45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  <c r="CH1608" s="40"/>
      <c r="CI1608" s="40"/>
      <c r="CJ1608" s="40"/>
      <c r="CK1608" s="40"/>
      <c r="CL1608" s="40"/>
      <c r="CM1608" s="40"/>
      <c r="CN1608" s="40"/>
      <c r="CO1608" s="40"/>
      <c r="CP1608" s="40"/>
      <c r="CQ1608" s="40"/>
      <c r="CR1608" s="40"/>
      <c r="CS1608" s="40"/>
      <c r="CT1608" s="40"/>
      <c r="CU1608" s="40"/>
      <c r="CV1608" s="40"/>
      <c r="CW1608" s="40"/>
    </row>
    <row r="1609" spans="1:101" s="17" customFormat="1" ht="12.75">
      <c r="A1609" s="15"/>
      <c r="B1609" s="40"/>
      <c r="C1609" s="40"/>
      <c r="D1609" s="40"/>
      <c r="E1609" s="45"/>
      <c r="F1609" s="45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  <c r="CH1609" s="40"/>
      <c r="CI1609" s="40"/>
      <c r="CJ1609" s="40"/>
      <c r="CK1609" s="40"/>
      <c r="CL1609" s="40"/>
      <c r="CM1609" s="40"/>
      <c r="CN1609" s="40"/>
      <c r="CO1609" s="40"/>
      <c r="CP1609" s="40"/>
      <c r="CQ1609" s="40"/>
      <c r="CR1609" s="40"/>
      <c r="CS1609" s="40"/>
      <c r="CT1609" s="40"/>
      <c r="CU1609" s="40"/>
      <c r="CV1609" s="40"/>
      <c r="CW1609" s="40"/>
    </row>
    <row r="1610" spans="1:101" s="17" customFormat="1" ht="12.75">
      <c r="A1610" s="15"/>
      <c r="B1610" s="40"/>
      <c r="C1610" s="40"/>
      <c r="D1610" s="40"/>
      <c r="E1610" s="45"/>
      <c r="F1610" s="45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  <c r="CH1610" s="40"/>
      <c r="CI1610" s="40"/>
      <c r="CJ1610" s="40"/>
      <c r="CK1610" s="40"/>
      <c r="CL1610" s="40"/>
      <c r="CM1610" s="40"/>
      <c r="CN1610" s="40"/>
      <c r="CO1610" s="40"/>
      <c r="CP1610" s="40"/>
      <c r="CQ1610" s="40"/>
      <c r="CR1610" s="40"/>
      <c r="CS1610" s="40"/>
      <c r="CT1610" s="40"/>
      <c r="CU1610" s="40"/>
      <c r="CV1610" s="40"/>
      <c r="CW1610" s="40"/>
    </row>
    <row r="1611" spans="1:101" s="17" customFormat="1" ht="12.75">
      <c r="A1611" s="15"/>
      <c r="B1611" s="40"/>
      <c r="C1611" s="40"/>
      <c r="D1611" s="40"/>
      <c r="E1611" s="45"/>
      <c r="F1611" s="45"/>
      <c r="G1611" s="40"/>
      <c r="H1611" s="40"/>
      <c r="I1611" s="40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  <c r="CH1611" s="40"/>
      <c r="CI1611" s="40"/>
      <c r="CJ1611" s="40"/>
      <c r="CK1611" s="40"/>
      <c r="CL1611" s="40"/>
      <c r="CM1611" s="40"/>
      <c r="CN1611" s="40"/>
      <c r="CO1611" s="40"/>
      <c r="CP1611" s="40"/>
      <c r="CQ1611" s="40"/>
      <c r="CR1611" s="40"/>
      <c r="CS1611" s="40"/>
      <c r="CT1611" s="40"/>
      <c r="CU1611" s="40"/>
      <c r="CV1611" s="40"/>
      <c r="CW1611" s="40"/>
    </row>
    <row r="1612" spans="1:101" s="17" customFormat="1" ht="12.75">
      <c r="A1612" s="15"/>
      <c r="B1612" s="40"/>
      <c r="C1612" s="40"/>
      <c r="D1612" s="40"/>
      <c r="E1612" s="45"/>
      <c r="F1612" s="45"/>
      <c r="G1612" s="40"/>
      <c r="H1612" s="40"/>
      <c r="I1612" s="40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  <c r="CH1612" s="40"/>
      <c r="CI1612" s="40"/>
      <c r="CJ1612" s="40"/>
      <c r="CK1612" s="40"/>
      <c r="CL1612" s="40"/>
      <c r="CM1612" s="40"/>
      <c r="CN1612" s="40"/>
      <c r="CO1612" s="40"/>
      <c r="CP1612" s="40"/>
      <c r="CQ1612" s="40"/>
      <c r="CR1612" s="40"/>
      <c r="CS1612" s="40"/>
      <c r="CT1612" s="40"/>
      <c r="CU1612" s="40"/>
      <c r="CV1612" s="40"/>
      <c r="CW1612" s="40"/>
    </row>
    <row r="1613" spans="1:101" s="17" customFormat="1" ht="12.75">
      <c r="A1613" s="15"/>
      <c r="B1613" s="40"/>
      <c r="C1613" s="40"/>
      <c r="D1613" s="40"/>
      <c r="E1613" s="45"/>
      <c r="F1613" s="45"/>
      <c r="G1613" s="40"/>
      <c r="H1613" s="40"/>
      <c r="I1613" s="40"/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  <c r="CH1613" s="40"/>
      <c r="CI1613" s="40"/>
      <c r="CJ1613" s="40"/>
      <c r="CK1613" s="40"/>
      <c r="CL1613" s="40"/>
      <c r="CM1613" s="40"/>
      <c r="CN1613" s="40"/>
      <c r="CO1613" s="40"/>
      <c r="CP1613" s="40"/>
      <c r="CQ1613" s="40"/>
      <c r="CR1613" s="40"/>
      <c r="CS1613" s="40"/>
      <c r="CT1613" s="40"/>
      <c r="CU1613" s="40"/>
      <c r="CV1613" s="40"/>
      <c r="CW1613" s="40"/>
    </row>
    <row r="1614" spans="1:101" s="17" customFormat="1" ht="12.75">
      <c r="A1614" s="15"/>
      <c r="B1614" s="40"/>
      <c r="C1614" s="40"/>
      <c r="D1614" s="40"/>
      <c r="E1614" s="45"/>
      <c r="F1614" s="45"/>
      <c r="G1614" s="40"/>
      <c r="H1614" s="40"/>
      <c r="I1614" s="40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  <c r="CH1614" s="40"/>
      <c r="CI1614" s="40"/>
      <c r="CJ1614" s="40"/>
      <c r="CK1614" s="40"/>
      <c r="CL1614" s="40"/>
      <c r="CM1614" s="40"/>
      <c r="CN1614" s="40"/>
      <c r="CO1614" s="40"/>
      <c r="CP1614" s="40"/>
      <c r="CQ1614" s="40"/>
      <c r="CR1614" s="40"/>
      <c r="CS1614" s="40"/>
      <c r="CT1614" s="40"/>
      <c r="CU1614" s="40"/>
      <c r="CV1614" s="40"/>
      <c r="CW1614" s="40"/>
    </row>
    <row r="1615" spans="1:101" s="17" customFormat="1" ht="12.75">
      <c r="A1615" s="15"/>
      <c r="B1615" s="40"/>
      <c r="C1615" s="40"/>
      <c r="D1615" s="40"/>
      <c r="E1615" s="45"/>
      <c r="F1615" s="45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  <c r="CH1615" s="40"/>
      <c r="CI1615" s="40"/>
      <c r="CJ1615" s="40"/>
      <c r="CK1615" s="40"/>
      <c r="CL1615" s="40"/>
      <c r="CM1615" s="40"/>
      <c r="CN1615" s="40"/>
      <c r="CO1615" s="40"/>
      <c r="CP1615" s="40"/>
      <c r="CQ1615" s="40"/>
      <c r="CR1615" s="40"/>
      <c r="CS1615" s="40"/>
      <c r="CT1615" s="40"/>
      <c r="CU1615" s="40"/>
      <c r="CV1615" s="40"/>
      <c r="CW1615" s="40"/>
    </row>
    <row r="1616" spans="1:101" s="17" customFormat="1" ht="12.75">
      <c r="A1616" s="15"/>
      <c r="B1616" s="40"/>
      <c r="C1616" s="40"/>
      <c r="D1616" s="40"/>
      <c r="E1616" s="45"/>
      <c r="F1616" s="45"/>
      <c r="G1616" s="40"/>
      <c r="H1616" s="40"/>
      <c r="I1616" s="40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  <c r="CH1616" s="40"/>
      <c r="CI1616" s="40"/>
      <c r="CJ1616" s="40"/>
      <c r="CK1616" s="40"/>
      <c r="CL1616" s="40"/>
      <c r="CM1616" s="40"/>
      <c r="CN1616" s="40"/>
      <c r="CO1616" s="40"/>
      <c r="CP1616" s="40"/>
      <c r="CQ1616" s="40"/>
      <c r="CR1616" s="40"/>
      <c r="CS1616" s="40"/>
      <c r="CT1616" s="40"/>
      <c r="CU1616" s="40"/>
      <c r="CV1616" s="40"/>
      <c r="CW1616" s="40"/>
    </row>
    <row r="1617" spans="1:101" s="17" customFormat="1" ht="12.75">
      <c r="A1617" s="15"/>
      <c r="B1617" s="40"/>
      <c r="C1617" s="40"/>
      <c r="D1617" s="40"/>
      <c r="E1617" s="45"/>
      <c r="F1617" s="45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  <c r="CH1617" s="40"/>
      <c r="CI1617" s="40"/>
      <c r="CJ1617" s="40"/>
      <c r="CK1617" s="40"/>
      <c r="CL1617" s="40"/>
      <c r="CM1617" s="40"/>
      <c r="CN1617" s="40"/>
      <c r="CO1617" s="40"/>
      <c r="CP1617" s="40"/>
      <c r="CQ1617" s="40"/>
      <c r="CR1617" s="40"/>
      <c r="CS1617" s="40"/>
      <c r="CT1617" s="40"/>
      <c r="CU1617" s="40"/>
      <c r="CV1617" s="40"/>
      <c r="CW1617" s="40"/>
    </row>
    <row r="1618" spans="1:101" s="17" customFormat="1" ht="12.75">
      <c r="A1618" s="15"/>
      <c r="B1618" s="40"/>
      <c r="C1618" s="40"/>
      <c r="D1618" s="40"/>
      <c r="E1618" s="45"/>
      <c r="F1618" s="45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  <c r="CH1618" s="40"/>
      <c r="CI1618" s="40"/>
      <c r="CJ1618" s="40"/>
      <c r="CK1618" s="40"/>
      <c r="CL1618" s="40"/>
      <c r="CM1618" s="40"/>
      <c r="CN1618" s="40"/>
      <c r="CO1618" s="40"/>
      <c r="CP1618" s="40"/>
      <c r="CQ1618" s="40"/>
      <c r="CR1618" s="40"/>
      <c r="CS1618" s="40"/>
      <c r="CT1618" s="40"/>
      <c r="CU1618" s="40"/>
      <c r="CV1618" s="40"/>
      <c r="CW1618" s="40"/>
    </row>
    <row r="1619" spans="1:101" s="17" customFormat="1" ht="12.75">
      <c r="A1619" s="15"/>
      <c r="B1619" s="40"/>
      <c r="C1619" s="40"/>
      <c r="D1619" s="40"/>
      <c r="E1619" s="45"/>
      <c r="F1619" s="45"/>
      <c r="G1619" s="40"/>
      <c r="H1619" s="40"/>
      <c r="I1619" s="40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  <c r="CH1619" s="40"/>
      <c r="CI1619" s="40"/>
      <c r="CJ1619" s="40"/>
      <c r="CK1619" s="40"/>
      <c r="CL1619" s="40"/>
      <c r="CM1619" s="40"/>
      <c r="CN1619" s="40"/>
      <c r="CO1619" s="40"/>
      <c r="CP1619" s="40"/>
      <c r="CQ1619" s="40"/>
      <c r="CR1619" s="40"/>
      <c r="CS1619" s="40"/>
      <c r="CT1619" s="40"/>
      <c r="CU1619" s="40"/>
      <c r="CV1619" s="40"/>
      <c r="CW1619" s="40"/>
    </row>
    <row r="1620" spans="1:101" s="17" customFormat="1" ht="12.75">
      <c r="A1620" s="15"/>
      <c r="B1620" s="40"/>
      <c r="C1620" s="40"/>
      <c r="D1620" s="40"/>
      <c r="E1620" s="45"/>
      <c r="F1620" s="45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  <c r="CH1620" s="40"/>
      <c r="CI1620" s="40"/>
      <c r="CJ1620" s="40"/>
      <c r="CK1620" s="40"/>
      <c r="CL1620" s="40"/>
      <c r="CM1620" s="40"/>
      <c r="CN1620" s="40"/>
      <c r="CO1620" s="40"/>
      <c r="CP1620" s="40"/>
      <c r="CQ1620" s="40"/>
      <c r="CR1620" s="40"/>
      <c r="CS1620" s="40"/>
      <c r="CT1620" s="40"/>
      <c r="CU1620" s="40"/>
      <c r="CV1620" s="40"/>
      <c r="CW1620" s="40"/>
    </row>
    <row r="1621" spans="1:101" s="17" customFormat="1" ht="12.75">
      <c r="A1621" s="15"/>
      <c r="B1621" s="40"/>
      <c r="C1621" s="40"/>
      <c r="D1621" s="40"/>
      <c r="E1621" s="45"/>
      <c r="F1621" s="45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  <c r="CH1621" s="40"/>
      <c r="CI1621" s="40"/>
      <c r="CJ1621" s="40"/>
      <c r="CK1621" s="40"/>
      <c r="CL1621" s="40"/>
      <c r="CM1621" s="40"/>
      <c r="CN1621" s="40"/>
      <c r="CO1621" s="40"/>
      <c r="CP1621" s="40"/>
      <c r="CQ1621" s="40"/>
      <c r="CR1621" s="40"/>
      <c r="CS1621" s="40"/>
      <c r="CT1621" s="40"/>
      <c r="CU1621" s="40"/>
      <c r="CV1621" s="40"/>
      <c r="CW1621" s="40"/>
    </row>
    <row r="1622" spans="1:101" s="17" customFormat="1" ht="12.75">
      <c r="A1622" s="15"/>
      <c r="B1622" s="40"/>
      <c r="C1622" s="40"/>
      <c r="D1622" s="40"/>
      <c r="E1622" s="45"/>
      <c r="F1622" s="45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  <c r="CH1622" s="40"/>
      <c r="CI1622" s="40"/>
      <c r="CJ1622" s="40"/>
      <c r="CK1622" s="40"/>
      <c r="CL1622" s="40"/>
      <c r="CM1622" s="40"/>
      <c r="CN1622" s="40"/>
      <c r="CO1622" s="40"/>
      <c r="CP1622" s="40"/>
      <c r="CQ1622" s="40"/>
      <c r="CR1622" s="40"/>
      <c r="CS1622" s="40"/>
      <c r="CT1622" s="40"/>
      <c r="CU1622" s="40"/>
      <c r="CV1622" s="40"/>
      <c r="CW1622" s="40"/>
    </row>
    <row r="1623" spans="1:101" s="17" customFormat="1" ht="12.75">
      <c r="A1623" s="15"/>
      <c r="B1623" s="40"/>
      <c r="C1623" s="40"/>
      <c r="D1623" s="40"/>
      <c r="E1623" s="45"/>
      <c r="F1623" s="45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  <c r="CH1623" s="40"/>
      <c r="CI1623" s="40"/>
      <c r="CJ1623" s="40"/>
      <c r="CK1623" s="40"/>
      <c r="CL1623" s="40"/>
      <c r="CM1623" s="40"/>
      <c r="CN1623" s="40"/>
      <c r="CO1623" s="40"/>
      <c r="CP1623" s="40"/>
      <c r="CQ1623" s="40"/>
      <c r="CR1623" s="40"/>
      <c r="CS1623" s="40"/>
      <c r="CT1623" s="40"/>
      <c r="CU1623" s="40"/>
      <c r="CV1623" s="40"/>
      <c r="CW1623" s="40"/>
    </row>
    <row r="1624" spans="1:101" s="17" customFormat="1" ht="12.75">
      <c r="A1624" s="15"/>
      <c r="B1624" s="40"/>
      <c r="C1624" s="40"/>
      <c r="D1624" s="40"/>
      <c r="E1624" s="45"/>
      <c r="F1624" s="45"/>
      <c r="G1624" s="40"/>
      <c r="H1624" s="40"/>
      <c r="I1624" s="40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  <c r="CH1624" s="40"/>
      <c r="CI1624" s="40"/>
      <c r="CJ1624" s="40"/>
      <c r="CK1624" s="40"/>
      <c r="CL1624" s="40"/>
      <c r="CM1624" s="40"/>
      <c r="CN1624" s="40"/>
      <c r="CO1624" s="40"/>
      <c r="CP1624" s="40"/>
      <c r="CQ1624" s="40"/>
      <c r="CR1624" s="40"/>
      <c r="CS1624" s="40"/>
      <c r="CT1624" s="40"/>
      <c r="CU1624" s="40"/>
      <c r="CV1624" s="40"/>
      <c r="CW1624" s="40"/>
    </row>
    <row r="1625" spans="1:101" s="17" customFormat="1" ht="12.75">
      <c r="A1625" s="15"/>
      <c r="B1625" s="40"/>
      <c r="C1625" s="40"/>
      <c r="D1625" s="40"/>
      <c r="E1625" s="45"/>
      <c r="F1625" s="45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  <c r="CH1625" s="40"/>
      <c r="CI1625" s="40"/>
      <c r="CJ1625" s="40"/>
      <c r="CK1625" s="40"/>
      <c r="CL1625" s="40"/>
      <c r="CM1625" s="40"/>
      <c r="CN1625" s="40"/>
      <c r="CO1625" s="40"/>
      <c r="CP1625" s="40"/>
      <c r="CQ1625" s="40"/>
      <c r="CR1625" s="40"/>
      <c r="CS1625" s="40"/>
      <c r="CT1625" s="40"/>
      <c r="CU1625" s="40"/>
      <c r="CV1625" s="40"/>
      <c r="CW1625" s="40"/>
    </row>
    <row r="1626" spans="1:101" s="17" customFormat="1" ht="12.75">
      <c r="A1626" s="15"/>
      <c r="B1626" s="40"/>
      <c r="C1626" s="40"/>
      <c r="D1626" s="40"/>
      <c r="E1626" s="45"/>
      <c r="F1626" s="45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  <c r="CH1626" s="40"/>
      <c r="CI1626" s="40"/>
      <c r="CJ1626" s="40"/>
      <c r="CK1626" s="40"/>
      <c r="CL1626" s="40"/>
      <c r="CM1626" s="40"/>
      <c r="CN1626" s="40"/>
      <c r="CO1626" s="40"/>
      <c r="CP1626" s="40"/>
      <c r="CQ1626" s="40"/>
      <c r="CR1626" s="40"/>
      <c r="CS1626" s="40"/>
      <c r="CT1626" s="40"/>
      <c r="CU1626" s="40"/>
      <c r="CV1626" s="40"/>
      <c r="CW1626" s="40"/>
    </row>
    <row r="1627" spans="1:101" s="17" customFormat="1" ht="12.75">
      <c r="A1627" s="15"/>
      <c r="B1627" s="40"/>
      <c r="C1627" s="40"/>
      <c r="D1627" s="40"/>
      <c r="E1627" s="45"/>
      <c r="F1627" s="45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  <c r="CH1627" s="40"/>
      <c r="CI1627" s="40"/>
      <c r="CJ1627" s="40"/>
      <c r="CK1627" s="40"/>
      <c r="CL1627" s="40"/>
      <c r="CM1627" s="40"/>
      <c r="CN1627" s="40"/>
      <c r="CO1627" s="40"/>
      <c r="CP1627" s="40"/>
      <c r="CQ1627" s="40"/>
      <c r="CR1627" s="40"/>
      <c r="CS1627" s="40"/>
      <c r="CT1627" s="40"/>
      <c r="CU1627" s="40"/>
      <c r="CV1627" s="40"/>
      <c r="CW1627" s="40"/>
    </row>
    <row r="1628" spans="1:101" s="17" customFormat="1" ht="12.75">
      <c r="A1628" s="15"/>
      <c r="B1628" s="40"/>
      <c r="C1628" s="40"/>
      <c r="D1628" s="40"/>
      <c r="E1628" s="45"/>
      <c r="F1628" s="45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  <c r="CH1628" s="40"/>
      <c r="CI1628" s="40"/>
      <c r="CJ1628" s="40"/>
      <c r="CK1628" s="40"/>
      <c r="CL1628" s="40"/>
      <c r="CM1628" s="40"/>
      <c r="CN1628" s="40"/>
      <c r="CO1628" s="40"/>
      <c r="CP1628" s="40"/>
      <c r="CQ1628" s="40"/>
      <c r="CR1628" s="40"/>
      <c r="CS1628" s="40"/>
      <c r="CT1628" s="40"/>
      <c r="CU1628" s="40"/>
      <c r="CV1628" s="40"/>
      <c r="CW1628" s="40"/>
    </row>
    <row r="1629" spans="1:101" s="17" customFormat="1" ht="12.75">
      <c r="A1629" s="15"/>
      <c r="B1629" s="40"/>
      <c r="C1629" s="40"/>
      <c r="D1629" s="40"/>
      <c r="E1629" s="45"/>
      <c r="F1629" s="45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  <c r="CH1629" s="40"/>
      <c r="CI1629" s="40"/>
      <c r="CJ1629" s="40"/>
      <c r="CK1629" s="40"/>
      <c r="CL1629" s="40"/>
      <c r="CM1629" s="40"/>
      <c r="CN1629" s="40"/>
      <c r="CO1629" s="40"/>
      <c r="CP1629" s="40"/>
      <c r="CQ1629" s="40"/>
      <c r="CR1629" s="40"/>
      <c r="CS1629" s="40"/>
      <c r="CT1629" s="40"/>
      <c r="CU1629" s="40"/>
      <c r="CV1629" s="40"/>
      <c r="CW1629" s="40"/>
    </row>
    <row r="1630" spans="1:101" s="17" customFormat="1" ht="12.75">
      <c r="A1630" s="15"/>
      <c r="B1630" s="40"/>
      <c r="C1630" s="40"/>
      <c r="D1630" s="40"/>
      <c r="E1630" s="45"/>
      <c r="F1630" s="45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  <c r="CH1630" s="40"/>
      <c r="CI1630" s="40"/>
      <c r="CJ1630" s="40"/>
      <c r="CK1630" s="40"/>
      <c r="CL1630" s="40"/>
      <c r="CM1630" s="40"/>
      <c r="CN1630" s="40"/>
      <c r="CO1630" s="40"/>
      <c r="CP1630" s="40"/>
      <c r="CQ1630" s="40"/>
      <c r="CR1630" s="40"/>
      <c r="CS1630" s="40"/>
      <c r="CT1630" s="40"/>
      <c r="CU1630" s="40"/>
      <c r="CV1630" s="40"/>
      <c r="CW1630" s="40"/>
    </row>
    <row r="1631" spans="1:101" s="17" customFormat="1" ht="12.75">
      <c r="A1631" s="15"/>
      <c r="B1631" s="40"/>
      <c r="C1631" s="40"/>
      <c r="D1631" s="40"/>
      <c r="E1631" s="45"/>
      <c r="F1631" s="45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  <c r="CH1631" s="40"/>
      <c r="CI1631" s="40"/>
      <c r="CJ1631" s="40"/>
      <c r="CK1631" s="40"/>
      <c r="CL1631" s="40"/>
      <c r="CM1631" s="40"/>
      <c r="CN1631" s="40"/>
      <c r="CO1631" s="40"/>
      <c r="CP1631" s="40"/>
      <c r="CQ1631" s="40"/>
      <c r="CR1631" s="40"/>
      <c r="CS1631" s="40"/>
      <c r="CT1631" s="40"/>
      <c r="CU1631" s="40"/>
      <c r="CV1631" s="40"/>
      <c r="CW1631" s="40"/>
    </row>
    <row r="1632" spans="1:101" s="17" customFormat="1" ht="12.75">
      <c r="A1632" s="15"/>
      <c r="B1632" s="40"/>
      <c r="C1632" s="40"/>
      <c r="D1632" s="40"/>
      <c r="E1632" s="45"/>
      <c r="F1632" s="45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  <c r="CH1632" s="40"/>
      <c r="CI1632" s="40"/>
      <c r="CJ1632" s="40"/>
      <c r="CK1632" s="40"/>
      <c r="CL1632" s="40"/>
      <c r="CM1632" s="40"/>
      <c r="CN1632" s="40"/>
      <c r="CO1632" s="40"/>
      <c r="CP1632" s="40"/>
      <c r="CQ1632" s="40"/>
      <c r="CR1632" s="40"/>
      <c r="CS1632" s="40"/>
      <c r="CT1632" s="40"/>
      <c r="CU1632" s="40"/>
      <c r="CV1632" s="40"/>
      <c r="CW1632" s="40"/>
    </row>
    <row r="1633" spans="1:101" s="17" customFormat="1" ht="12.75">
      <c r="A1633" s="15"/>
      <c r="B1633" s="40"/>
      <c r="C1633" s="40"/>
      <c r="D1633" s="40"/>
      <c r="E1633" s="45"/>
      <c r="F1633" s="45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  <c r="CH1633" s="40"/>
      <c r="CI1633" s="40"/>
      <c r="CJ1633" s="40"/>
      <c r="CK1633" s="40"/>
      <c r="CL1633" s="40"/>
      <c r="CM1633" s="40"/>
      <c r="CN1633" s="40"/>
      <c r="CO1633" s="40"/>
      <c r="CP1633" s="40"/>
      <c r="CQ1633" s="40"/>
      <c r="CR1633" s="40"/>
      <c r="CS1633" s="40"/>
      <c r="CT1633" s="40"/>
      <c r="CU1633" s="40"/>
      <c r="CV1633" s="40"/>
      <c r="CW1633" s="40"/>
    </row>
    <row r="1634" spans="1:101" s="17" customFormat="1" ht="12.75">
      <c r="A1634" s="15"/>
      <c r="B1634" s="40"/>
      <c r="C1634" s="40"/>
      <c r="D1634" s="40"/>
      <c r="E1634" s="45"/>
      <c r="F1634" s="45"/>
      <c r="G1634" s="40"/>
      <c r="H1634" s="40"/>
      <c r="I1634" s="40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  <c r="CH1634" s="40"/>
      <c r="CI1634" s="40"/>
      <c r="CJ1634" s="40"/>
      <c r="CK1634" s="40"/>
      <c r="CL1634" s="40"/>
      <c r="CM1634" s="40"/>
      <c r="CN1634" s="40"/>
      <c r="CO1634" s="40"/>
      <c r="CP1634" s="40"/>
      <c r="CQ1634" s="40"/>
      <c r="CR1634" s="40"/>
      <c r="CS1634" s="40"/>
      <c r="CT1634" s="40"/>
      <c r="CU1634" s="40"/>
      <c r="CV1634" s="40"/>
      <c r="CW1634" s="40"/>
    </row>
    <row r="1635" spans="1:101" s="17" customFormat="1" ht="12.75">
      <c r="A1635" s="15"/>
      <c r="B1635" s="40"/>
      <c r="C1635" s="40"/>
      <c r="D1635" s="40"/>
      <c r="E1635" s="45"/>
      <c r="F1635" s="45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  <c r="CH1635" s="40"/>
      <c r="CI1635" s="40"/>
      <c r="CJ1635" s="40"/>
      <c r="CK1635" s="40"/>
      <c r="CL1635" s="40"/>
      <c r="CM1635" s="40"/>
      <c r="CN1635" s="40"/>
      <c r="CO1635" s="40"/>
      <c r="CP1635" s="40"/>
      <c r="CQ1635" s="40"/>
      <c r="CR1635" s="40"/>
      <c r="CS1635" s="40"/>
      <c r="CT1635" s="40"/>
      <c r="CU1635" s="40"/>
      <c r="CV1635" s="40"/>
      <c r="CW1635" s="40"/>
    </row>
    <row r="1636" spans="1:101" s="17" customFormat="1" ht="12.75">
      <c r="A1636" s="15"/>
      <c r="B1636" s="40"/>
      <c r="C1636" s="40"/>
      <c r="D1636" s="40"/>
      <c r="E1636" s="45"/>
      <c r="F1636" s="45"/>
      <c r="G1636" s="40"/>
      <c r="H1636" s="40"/>
      <c r="I1636" s="40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  <c r="CH1636" s="40"/>
      <c r="CI1636" s="40"/>
      <c r="CJ1636" s="40"/>
      <c r="CK1636" s="40"/>
      <c r="CL1636" s="40"/>
      <c r="CM1636" s="40"/>
      <c r="CN1636" s="40"/>
      <c r="CO1636" s="40"/>
      <c r="CP1636" s="40"/>
      <c r="CQ1636" s="40"/>
      <c r="CR1636" s="40"/>
      <c r="CS1636" s="40"/>
      <c r="CT1636" s="40"/>
      <c r="CU1636" s="40"/>
      <c r="CV1636" s="40"/>
      <c r="CW1636" s="40"/>
    </row>
    <row r="1637" spans="1:101" s="17" customFormat="1" ht="12.75">
      <c r="A1637" s="15"/>
      <c r="B1637" s="40"/>
      <c r="C1637" s="40"/>
      <c r="D1637" s="40"/>
      <c r="E1637" s="45"/>
      <c r="F1637" s="45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  <c r="CH1637" s="40"/>
      <c r="CI1637" s="40"/>
      <c r="CJ1637" s="40"/>
      <c r="CK1637" s="40"/>
      <c r="CL1637" s="40"/>
      <c r="CM1637" s="40"/>
      <c r="CN1637" s="40"/>
      <c r="CO1637" s="40"/>
      <c r="CP1637" s="40"/>
      <c r="CQ1637" s="40"/>
      <c r="CR1637" s="40"/>
      <c r="CS1637" s="40"/>
      <c r="CT1637" s="40"/>
      <c r="CU1637" s="40"/>
      <c r="CV1637" s="40"/>
      <c r="CW1637" s="40"/>
    </row>
    <row r="1638" spans="1:101" s="17" customFormat="1" ht="12.75">
      <c r="A1638" s="15"/>
      <c r="B1638" s="40"/>
      <c r="C1638" s="40"/>
      <c r="D1638" s="40"/>
      <c r="E1638" s="45"/>
      <c r="F1638" s="45"/>
      <c r="G1638" s="40"/>
      <c r="H1638" s="40"/>
      <c r="I1638" s="40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  <c r="CH1638" s="40"/>
      <c r="CI1638" s="40"/>
      <c r="CJ1638" s="40"/>
      <c r="CK1638" s="40"/>
      <c r="CL1638" s="40"/>
      <c r="CM1638" s="40"/>
      <c r="CN1638" s="40"/>
      <c r="CO1638" s="40"/>
      <c r="CP1638" s="40"/>
      <c r="CQ1638" s="40"/>
      <c r="CR1638" s="40"/>
      <c r="CS1638" s="40"/>
      <c r="CT1638" s="40"/>
      <c r="CU1638" s="40"/>
      <c r="CV1638" s="40"/>
      <c r="CW1638" s="40"/>
    </row>
    <row r="1639" spans="1:101" s="17" customFormat="1" ht="12.75">
      <c r="A1639" s="15"/>
      <c r="B1639" s="40"/>
      <c r="C1639" s="40"/>
      <c r="D1639" s="40"/>
      <c r="E1639" s="45"/>
      <c r="F1639" s="45"/>
      <c r="G1639" s="40"/>
      <c r="H1639" s="40"/>
      <c r="I1639" s="40"/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  <c r="CH1639" s="40"/>
      <c r="CI1639" s="40"/>
      <c r="CJ1639" s="40"/>
      <c r="CK1639" s="40"/>
      <c r="CL1639" s="40"/>
      <c r="CM1639" s="40"/>
      <c r="CN1639" s="40"/>
      <c r="CO1639" s="40"/>
      <c r="CP1639" s="40"/>
      <c r="CQ1639" s="40"/>
      <c r="CR1639" s="40"/>
      <c r="CS1639" s="40"/>
      <c r="CT1639" s="40"/>
      <c r="CU1639" s="40"/>
      <c r="CV1639" s="40"/>
      <c r="CW1639" s="40"/>
    </row>
    <row r="1640" spans="1:101" s="17" customFormat="1" ht="12.75">
      <c r="A1640" s="15"/>
      <c r="B1640" s="40"/>
      <c r="C1640" s="40"/>
      <c r="D1640" s="40"/>
      <c r="E1640" s="45"/>
      <c r="F1640" s="45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  <c r="CH1640" s="40"/>
      <c r="CI1640" s="40"/>
      <c r="CJ1640" s="40"/>
      <c r="CK1640" s="40"/>
      <c r="CL1640" s="40"/>
      <c r="CM1640" s="40"/>
      <c r="CN1640" s="40"/>
      <c r="CO1640" s="40"/>
      <c r="CP1640" s="40"/>
      <c r="CQ1640" s="40"/>
      <c r="CR1640" s="40"/>
      <c r="CS1640" s="40"/>
      <c r="CT1640" s="40"/>
      <c r="CU1640" s="40"/>
      <c r="CV1640" s="40"/>
      <c r="CW1640" s="40"/>
    </row>
    <row r="1641" spans="1:101" s="17" customFormat="1" ht="12.75">
      <c r="A1641" s="15"/>
      <c r="B1641" s="40"/>
      <c r="C1641" s="40"/>
      <c r="D1641" s="40"/>
      <c r="E1641" s="45"/>
      <c r="F1641" s="45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  <c r="CH1641" s="40"/>
      <c r="CI1641" s="40"/>
      <c r="CJ1641" s="40"/>
      <c r="CK1641" s="40"/>
      <c r="CL1641" s="40"/>
      <c r="CM1641" s="40"/>
      <c r="CN1641" s="40"/>
      <c r="CO1641" s="40"/>
      <c r="CP1641" s="40"/>
      <c r="CQ1641" s="40"/>
      <c r="CR1641" s="40"/>
      <c r="CS1641" s="40"/>
      <c r="CT1641" s="40"/>
      <c r="CU1641" s="40"/>
      <c r="CV1641" s="40"/>
      <c r="CW1641" s="40"/>
    </row>
    <row r="1642" spans="1:101" s="17" customFormat="1" ht="12.75">
      <c r="A1642" s="15"/>
      <c r="B1642" s="40"/>
      <c r="C1642" s="40"/>
      <c r="D1642" s="40"/>
      <c r="E1642" s="45"/>
      <c r="F1642" s="45"/>
      <c r="G1642" s="40"/>
      <c r="H1642" s="40"/>
      <c r="I1642" s="40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  <c r="CH1642" s="40"/>
      <c r="CI1642" s="40"/>
      <c r="CJ1642" s="40"/>
      <c r="CK1642" s="40"/>
      <c r="CL1642" s="40"/>
      <c r="CM1642" s="40"/>
      <c r="CN1642" s="40"/>
      <c r="CO1642" s="40"/>
      <c r="CP1642" s="40"/>
      <c r="CQ1642" s="40"/>
      <c r="CR1642" s="40"/>
      <c r="CS1642" s="40"/>
      <c r="CT1642" s="40"/>
      <c r="CU1642" s="40"/>
      <c r="CV1642" s="40"/>
      <c r="CW1642" s="40"/>
    </row>
    <row r="1643" spans="1:101" s="17" customFormat="1" ht="12.75">
      <c r="A1643" s="15"/>
      <c r="B1643" s="40"/>
      <c r="C1643" s="40"/>
      <c r="D1643" s="40"/>
      <c r="E1643" s="45"/>
      <c r="F1643" s="45"/>
      <c r="G1643" s="40"/>
      <c r="H1643" s="40"/>
      <c r="I1643" s="40"/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  <c r="CH1643" s="40"/>
      <c r="CI1643" s="40"/>
      <c r="CJ1643" s="40"/>
      <c r="CK1643" s="40"/>
      <c r="CL1643" s="40"/>
      <c r="CM1643" s="40"/>
      <c r="CN1643" s="40"/>
      <c r="CO1643" s="40"/>
      <c r="CP1643" s="40"/>
      <c r="CQ1643" s="40"/>
      <c r="CR1643" s="40"/>
      <c r="CS1643" s="40"/>
      <c r="CT1643" s="40"/>
      <c r="CU1643" s="40"/>
      <c r="CV1643" s="40"/>
      <c r="CW1643" s="40"/>
    </row>
    <row r="1644" spans="1:101" s="17" customFormat="1" ht="12.75">
      <c r="A1644" s="15"/>
      <c r="B1644" s="40"/>
      <c r="C1644" s="40"/>
      <c r="D1644" s="40"/>
      <c r="E1644" s="45"/>
      <c r="F1644" s="45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  <c r="CH1644" s="40"/>
      <c r="CI1644" s="40"/>
      <c r="CJ1644" s="40"/>
      <c r="CK1644" s="40"/>
      <c r="CL1644" s="40"/>
      <c r="CM1644" s="40"/>
      <c r="CN1644" s="40"/>
      <c r="CO1644" s="40"/>
      <c r="CP1644" s="40"/>
      <c r="CQ1644" s="40"/>
      <c r="CR1644" s="40"/>
      <c r="CS1644" s="40"/>
      <c r="CT1644" s="40"/>
      <c r="CU1644" s="40"/>
      <c r="CV1644" s="40"/>
      <c r="CW1644" s="40"/>
    </row>
    <row r="1645" spans="1:101" s="17" customFormat="1" ht="12.75">
      <c r="A1645" s="15"/>
      <c r="B1645" s="40"/>
      <c r="C1645" s="40"/>
      <c r="D1645" s="40"/>
      <c r="E1645" s="45"/>
      <c r="F1645" s="45"/>
      <c r="G1645" s="40"/>
      <c r="H1645" s="40"/>
      <c r="I1645" s="40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  <c r="CH1645" s="40"/>
      <c r="CI1645" s="40"/>
      <c r="CJ1645" s="40"/>
      <c r="CK1645" s="40"/>
      <c r="CL1645" s="40"/>
      <c r="CM1645" s="40"/>
      <c r="CN1645" s="40"/>
      <c r="CO1645" s="40"/>
      <c r="CP1645" s="40"/>
      <c r="CQ1645" s="40"/>
      <c r="CR1645" s="40"/>
      <c r="CS1645" s="40"/>
      <c r="CT1645" s="40"/>
      <c r="CU1645" s="40"/>
      <c r="CV1645" s="40"/>
      <c r="CW1645" s="40"/>
    </row>
    <row r="1646" spans="1:101" s="17" customFormat="1" ht="12.75">
      <c r="A1646" s="15"/>
      <c r="B1646" s="40"/>
      <c r="C1646" s="40"/>
      <c r="D1646" s="40"/>
      <c r="E1646" s="45"/>
      <c r="F1646" s="45"/>
      <c r="G1646" s="40"/>
      <c r="H1646" s="40"/>
      <c r="I1646" s="40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  <c r="CH1646" s="40"/>
      <c r="CI1646" s="40"/>
      <c r="CJ1646" s="40"/>
      <c r="CK1646" s="40"/>
      <c r="CL1646" s="40"/>
      <c r="CM1646" s="40"/>
      <c r="CN1646" s="40"/>
      <c r="CO1646" s="40"/>
      <c r="CP1646" s="40"/>
      <c r="CQ1646" s="40"/>
      <c r="CR1646" s="40"/>
      <c r="CS1646" s="40"/>
      <c r="CT1646" s="40"/>
      <c r="CU1646" s="40"/>
      <c r="CV1646" s="40"/>
      <c r="CW1646" s="40"/>
    </row>
    <row r="1647" spans="1:101" s="17" customFormat="1" ht="12.75">
      <c r="A1647" s="15"/>
      <c r="B1647" s="40"/>
      <c r="C1647" s="40"/>
      <c r="D1647" s="40"/>
      <c r="E1647" s="45"/>
      <c r="F1647" s="45"/>
      <c r="G1647" s="40"/>
      <c r="H1647" s="40"/>
      <c r="I1647" s="40"/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  <c r="CH1647" s="40"/>
      <c r="CI1647" s="40"/>
      <c r="CJ1647" s="40"/>
      <c r="CK1647" s="40"/>
      <c r="CL1647" s="40"/>
      <c r="CM1647" s="40"/>
      <c r="CN1647" s="40"/>
      <c r="CO1647" s="40"/>
      <c r="CP1647" s="40"/>
      <c r="CQ1647" s="40"/>
      <c r="CR1647" s="40"/>
      <c r="CS1647" s="40"/>
      <c r="CT1647" s="40"/>
      <c r="CU1647" s="40"/>
      <c r="CV1647" s="40"/>
      <c r="CW1647" s="40"/>
    </row>
    <row r="1648" spans="1:101" s="17" customFormat="1" ht="12.75">
      <c r="A1648" s="15"/>
      <c r="B1648" s="40"/>
      <c r="C1648" s="40"/>
      <c r="D1648" s="40"/>
      <c r="E1648" s="45"/>
      <c r="F1648" s="45"/>
      <c r="G1648" s="40"/>
      <c r="H1648" s="40"/>
      <c r="I1648" s="40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  <c r="CH1648" s="40"/>
      <c r="CI1648" s="40"/>
      <c r="CJ1648" s="40"/>
      <c r="CK1648" s="40"/>
      <c r="CL1648" s="40"/>
      <c r="CM1648" s="40"/>
      <c r="CN1648" s="40"/>
      <c r="CO1648" s="40"/>
      <c r="CP1648" s="40"/>
      <c r="CQ1648" s="40"/>
      <c r="CR1648" s="40"/>
      <c r="CS1648" s="40"/>
      <c r="CT1648" s="40"/>
      <c r="CU1648" s="40"/>
      <c r="CV1648" s="40"/>
      <c r="CW1648" s="40"/>
    </row>
    <row r="1649" spans="1:101" s="17" customFormat="1" ht="12.75">
      <c r="A1649" s="15"/>
      <c r="B1649" s="40"/>
      <c r="C1649" s="40"/>
      <c r="D1649" s="40"/>
      <c r="E1649" s="45"/>
      <c r="F1649" s="45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  <c r="CH1649" s="40"/>
      <c r="CI1649" s="40"/>
      <c r="CJ1649" s="40"/>
      <c r="CK1649" s="40"/>
      <c r="CL1649" s="40"/>
      <c r="CM1649" s="40"/>
      <c r="CN1649" s="40"/>
      <c r="CO1649" s="40"/>
      <c r="CP1649" s="40"/>
      <c r="CQ1649" s="40"/>
      <c r="CR1649" s="40"/>
      <c r="CS1649" s="40"/>
      <c r="CT1649" s="40"/>
      <c r="CU1649" s="40"/>
      <c r="CV1649" s="40"/>
      <c r="CW1649" s="40"/>
    </row>
    <row r="1650" spans="1:101" s="17" customFormat="1" ht="12.75">
      <c r="A1650" s="15"/>
      <c r="B1650" s="40"/>
      <c r="C1650" s="40"/>
      <c r="D1650" s="40"/>
      <c r="E1650" s="45"/>
      <c r="F1650" s="45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  <c r="CH1650" s="40"/>
      <c r="CI1650" s="40"/>
      <c r="CJ1650" s="40"/>
      <c r="CK1650" s="40"/>
      <c r="CL1650" s="40"/>
      <c r="CM1650" s="40"/>
      <c r="CN1650" s="40"/>
      <c r="CO1650" s="40"/>
      <c r="CP1650" s="40"/>
      <c r="CQ1650" s="40"/>
      <c r="CR1650" s="40"/>
      <c r="CS1650" s="40"/>
      <c r="CT1650" s="40"/>
      <c r="CU1650" s="40"/>
      <c r="CV1650" s="40"/>
      <c r="CW1650" s="40"/>
    </row>
    <row r="1651" spans="1:101" s="17" customFormat="1" ht="12.75">
      <c r="A1651" s="15"/>
      <c r="B1651" s="40"/>
      <c r="C1651" s="40"/>
      <c r="D1651" s="40"/>
      <c r="E1651" s="45"/>
      <c r="F1651" s="45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  <c r="CH1651" s="40"/>
      <c r="CI1651" s="40"/>
      <c r="CJ1651" s="40"/>
      <c r="CK1651" s="40"/>
      <c r="CL1651" s="40"/>
      <c r="CM1651" s="40"/>
      <c r="CN1651" s="40"/>
      <c r="CO1651" s="40"/>
      <c r="CP1651" s="40"/>
      <c r="CQ1651" s="40"/>
      <c r="CR1651" s="40"/>
      <c r="CS1651" s="40"/>
      <c r="CT1651" s="40"/>
      <c r="CU1651" s="40"/>
      <c r="CV1651" s="40"/>
      <c r="CW1651" s="40"/>
    </row>
    <row r="1652" spans="1:101" s="17" customFormat="1" ht="12.75">
      <c r="A1652" s="15"/>
      <c r="B1652" s="40"/>
      <c r="C1652" s="40"/>
      <c r="D1652" s="40"/>
      <c r="E1652" s="45"/>
      <c r="F1652" s="45"/>
      <c r="G1652" s="40"/>
      <c r="H1652" s="40"/>
      <c r="I1652" s="40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  <c r="CH1652" s="40"/>
      <c r="CI1652" s="40"/>
      <c r="CJ1652" s="40"/>
      <c r="CK1652" s="40"/>
      <c r="CL1652" s="40"/>
      <c r="CM1652" s="40"/>
      <c r="CN1652" s="40"/>
      <c r="CO1652" s="40"/>
      <c r="CP1652" s="40"/>
      <c r="CQ1652" s="40"/>
      <c r="CR1652" s="40"/>
      <c r="CS1652" s="40"/>
      <c r="CT1652" s="40"/>
      <c r="CU1652" s="40"/>
      <c r="CV1652" s="40"/>
      <c r="CW1652" s="40"/>
    </row>
    <row r="1653" spans="1:101" s="17" customFormat="1" ht="12.75">
      <c r="A1653" s="15"/>
      <c r="B1653" s="40"/>
      <c r="C1653" s="40"/>
      <c r="D1653" s="40"/>
      <c r="E1653" s="45"/>
      <c r="F1653" s="45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  <c r="CH1653" s="40"/>
      <c r="CI1653" s="40"/>
      <c r="CJ1653" s="40"/>
      <c r="CK1653" s="40"/>
      <c r="CL1653" s="40"/>
      <c r="CM1653" s="40"/>
      <c r="CN1653" s="40"/>
      <c r="CO1653" s="40"/>
      <c r="CP1653" s="40"/>
      <c r="CQ1653" s="40"/>
      <c r="CR1653" s="40"/>
      <c r="CS1653" s="40"/>
      <c r="CT1653" s="40"/>
      <c r="CU1653" s="40"/>
      <c r="CV1653" s="40"/>
      <c r="CW1653" s="40"/>
    </row>
    <row r="1654" spans="1:101" s="17" customFormat="1" ht="12.75">
      <c r="A1654" s="15"/>
      <c r="B1654" s="40"/>
      <c r="C1654" s="40"/>
      <c r="D1654" s="40"/>
      <c r="E1654" s="45"/>
      <c r="F1654" s="45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  <c r="CH1654" s="40"/>
      <c r="CI1654" s="40"/>
      <c r="CJ1654" s="40"/>
      <c r="CK1654" s="40"/>
      <c r="CL1654" s="40"/>
      <c r="CM1654" s="40"/>
      <c r="CN1654" s="40"/>
      <c r="CO1654" s="40"/>
      <c r="CP1654" s="40"/>
      <c r="CQ1654" s="40"/>
      <c r="CR1654" s="40"/>
      <c r="CS1654" s="40"/>
      <c r="CT1654" s="40"/>
      <c r="CU1654" s="40"/>
      <c r="CV1654" s="40"/>
      <c r="CW1654" s="40"/>
    </row>
    <row r="1655" spans="1:101" s="17" customFormat="1" ht="12.75">
      <c r="A1655" s="15"/>
      <c r="B1655" s="40"/>
      <c r="C1655" s="40"/>
      <c r="D1655" s="40"/>
      <c r="E1655" s="45"/>
      <c r="F1655" s="45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  <c r="CH1655" s="40"/>
      <c r="CI1655" s="40"/>
      <c r="CJ1655" s="40"/>
      <c r="CK1655" s="40"/>
      <c r="CL1655" s="40"/>
      <c r="CM1655" s="40"/>
      <c r="CN1655" s="40"/>
      <c r="CO1655" s="40"/>
      <c r="CP1655" s="40"/>
      <c r="CQ1655" s="40"/>
      <c r="CR1655" s="40"/>
      <c r="CS1655" s="40"/>
      <c r="CT1655" s="40"/>
      <c r="CU1655" s="40"/>
      <c r="CV1655" s="40"/>
      <c r="CW1655" s="40"/>
    </row>
    <row r="1656" spans="1:101" s="17" customFormat="1" ht="12.75">
      <c r="A1656" s="15"/>
      <c r="B1656" s="40"/>
      <c r="C1656" s="40"/>
      <c r="D1656" s="40"/>
      <c r="E1656" s="45"/>
      <c r="F1656" s="45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  <c r="CH1656" s="40"/>
      <c r="CI1656" s="40"/>
      <c r="CJ1656" s="40"/>
      <c r="CK1656" s="40"/>
      <c r="CL1656" s="40"/>
      <c r="CM1656" s="40"/>
      <c r="CN1656" s="40"/>
      <c r="CO1656" s="40"/>
      <c r="CP1656" s="40"/>
      <c r="CQ1656" s="40"/>
      <c r="CR1656" s="40"/>
      <c r="CS1656" s="40"/>
      <c r="CT1656" s="40"/>
      <c r="CU1656" s="40"/>
      <c r="CV1656" s="40"/>
      <c r="CW1656" s="40"/>
    </row>
    <row r="1657" spans="1:101" s="17" customFormat="1" ht="12.75">
      <c r="A1657" s="15"/>
      <c r="B1657" s="40"/>
      <c r="C1657" s="40"/>
      <c r="D1657" s="40"/>
      <c r="E1657" s="45"/>
      <c r="F1657" s="45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  <c r="CH1657" s="40"/>
      <c r="CI1657" s="40"/>
      <c r="CJ1657" s="40"/>
      <c r="CK1657" s="40"/>
      <c r="CL1657" s="40"/>
      <c r="CM1657" s="40"/>
      <c r="CN1657" s="40"/>
      <c r="CO1657" s="40"/>
      <c r="CP1657" s="40"/>
      <c r="CQ1657" s="40"/>
      <c r="CR1657" s="40"/>
      <c r="CS1657" s="40"/>
      <c r="CT1657" s="40"/>
      <c r="CU1657" s="40"/>
      <c r="CV1657" s="40"/>
      <c r="CW1657" s="40"/>
    </row>
    <row r="1658" spans="1:101" s="17" customFormat="1" ht="12.75">
      <c r="A1658" s="15"/>
      <c r="B1658" s="40"/>
      <c r="C1658" s="40"/>
      <c r="D1658" s="40"/>
      <c r="E1658" s="45"/>
      <c r="F1658" s="45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  <c r="CH1658" s="40"/>
      <c r="CI1658" s="40"/>
      <c r="CJ1658" s="40"/>
      <c r="CK1658" s="40"/>
      <c r="CL1658" s="40"/>
      <c r="CM1658" s="40"/>
      <c r="CN1658" s="40"/>
      <c r="CO1658" s="40"/>
      <c r="CP1658" s="40"/>
      <c r="CQ1658" s="40"/>
      <c r="CR1658" s="40"/>
      <c r="CS1658" s="40"/>
      <c r="CT1658" s="40"/>
      <c r="CU1658" s="40"/>
      <c r="CV1658" s="40"/>
      <c r="CW1658" s="40"/>
    </row>
    <row r="1659" spans="1:101" s="17" customFormat="1" ht="12.75">
      <c r="A1659" s="15"/>
      <c r="B1659" s="40"/>
      <c r="C1659" s="40"/>
      <c r="D1659" s="40"/>
      <c r="E1659" s="45"/>
      <c r="F1659" s="45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  <c r="CH1659" s="40"/>
      <c r="CI1659" s="40"/>
      <c r="CJ1659" s="40"/>
      <c r="CK1659" s="40"/>
      <c r="CL1659" s="40"/>
      <c r="CM1659" s="40"/>
      <c r="CN1659" s="40"/>
      <c r="CO1659" s="40"/>
      <c r="CP1659" s="40"/>
      <c r="CQ1659" s="40"/>
      <c r="CR1659" s="40"/>
      <c r="CS1659" s="40"/>
      <c r="CT1659" s="40"/>
      <c r="CU1659" s="40"/>
      <c r="CV1659" s="40"/>
      <c r="CW1659" s="40"/>
    </row>
    <row r="1660" spans="1:101" s="17" customFormat="1" ht="12.75">
      <c r="A1660" s="15"/>
      <c r="B1660" s="40"/>
      <c r="C1660" s="40"/>
      <c r="D1660" s="40"/>
      <c r="E1660" s="45"/>
      <c r="F1660" s="45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  <c r="CH1660" s="40"/>
      <c r="CI1660" s="40"/>
      <c r="CJ1660" s="40"/>
      <c r="CK1660" s="40"/>
      <c r="CL1660" s="40"/>
      <c r="CM1660" s="40"/>
      <c r="CN1660" s="40"/>
      <c r="CO1660" s="40"/>
      <c r="CP1660" s="40"/>
      <c r="CQ1660" s="40"/>
      <c r="CR1660" s="40"/>
      <c r="CS1660" s="40"/>
      <c r="CT1660" s="40"/>
      <c r="CU1660" s="40"/>
      <c r="CV1660" s="40"/>
      <c r="CW1660" s="40"/>
    </row>
    <row r="1661" spans="1:101" s="17" customFormat="1" ht="12.75">
      <c r="A1661" s="15"/>
      <c r="B1661" s="40"/>
      <c r="C1661" s="40"/>
      <c r="D1661" s="40"/>
      <c r="E1661" s="45"/>
      <c r="F1661" s="45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  <c r="CH1661" s="40"/>
      <c r="CI1661" s="40"/>
      <c r="CJ1661" s="40"/>
      <c r="CK1661" s="40"/>
      <c r="CL1661" s="40"/>
      <c r="CM1661" s="40"/>
      <c r="CN1661" s="40"/>
      <c r="CO1661" s="40"/>
      <c r="CP1661" s="40"/>
      <c r="CQ1661" s="40"/>
      <c r="CR1661" s="40"/>
      <c r="CS1661" s="40"/>
      <c r="CT1661" s="40"/>
      <c r="CU1661" s="40"/>
      <c r="CV1661" s="40"/>
      <c r="CW1661" s="40"/>
    </row>
    <row r="1662" spans="1:101" s="17" customFormat="1" ht="12.75">
      <c r="A1662" s="15"/>
      <c r="B1662" s="40"/>
      <c r="C1662" s="40"/>
      <c r="D1662" s="40"/>
      <c r="E1662" s="45"/>
      <c r="F1662" s="45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  <c r="CH1662" s="40"/>
      <c r="CI1662" s="40"/>
      <c r="CJ1662" s="40"/>
      <c r="CK1662" s="40"/>
      <c r="CL1662" s="40"/>
      <c r="CM1662" s="40"/>
      <c r="CN1662" s="40"/>
      <c r="CO1662" s="40"/>
      <c r="CP1662" s="40"/>
      <c r="CQ1662" s="40"/>
      <c r="CR1662" s="40"/>
      <c r="CS1662" s="40"/>
      <c r="CT1662" s="40"/>
      <c r="CU1662" s="40"/>
      <c r="CV1662" s="40"/>
      <c r="CW1662" s="40"/>
    </row>
    <row r="1663" spans="1:101" s="17" customFormat="1" ht="12.75">
      <c r="A1663" s="15"/>
      <c r="B1663" s="40"/>
      <c r="C1663" s="40"/>
      <c r="D1663" s="40"/>
      <c r="E1663" s="45"/>
      <c r="F1663" s="45"/>
      <c r="G1663" s="40"/>
      <c r="H1663" s="40"/>
      <c r="I1663" s="40"/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  <c r="CH1663" s="40"/>
      <c r="CI1663" s="40"/>
      <c r="CJ1663" s="40"/>
      <c r="CK1663" s="40"/>
      <c r="CL1663" s="40"/>
      <c r="CM1663" s="40"/>
      <c r="CN1663" s="40"/>
      <c r="CO1663" s="40"/>
      <c r="CP1663" s="40"/>
      <c r="CQ1663" s="40"/>
      <c r="CR1663" s="40"/>
      <c r="CS1663" s="40"/>
      <c r="CT1663" s="40"/>
      <c r="CU1663" s="40"/>
      <c r="CV1663" s="40"/>
      <c r="CW1663" s="40"/>
    </row>
    <row r="1664" spans="1:101" s="17" customFormat="1" ht="12.75">
      <c r="A1664" s="15"/>
      <c r="B1664" s="40"/>
      <c r="C1664" s="40"/>
      <c r="D1664" s="40"/>
      <c r="E1664" s="45"/>
      <c r="F1664" s="45"/>
      <c r="G1664" s="40"/>
      <c r="H1664" s="40"/>
      <c r="I1664" s="40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  <c r="CH1664" s="40"/>
      <c r="CI1664" s="40"/>
      <c r="CJ1664" s="40"/>
      <c r="CK1664" s="40"/>
      <c r="CL1664" s="40"/>
      <c r="CM1664" s="40"/>
      <c r="CN1664" s="40"/>
      <c r="CO1664" s="40"/>
      <c r="CP1664" s="40"/>
      <c r="CQ1664" s="40"/>
      <c r="CR1664" s="40"/>
      <c r="CS1664" s="40"/>
      <c r="CT1664" s="40"/>
      <c r="CU1664" s="40"/>
      <c r="CV1664" s="40"/>
      <c r="CW1664" s="40"/>
    </row>
    <row r="1665" spans="1:101" s="17" customFormat="1" ht="12.75">
      <c r="A1665" s="15"/>
      <c r="B1665" s="40"/>
      <c r="C1665" s="40"/>
      <c r="D1665" s="40"/>
      <c r="E1665" s="45"/>
      <c r="F1665" s="45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  <c r="CH1665" s="40"/>
      <c r="CI1665" s="40"/>
      <c r="CJ1665" s="40"/>
      <c r="CK1665" s="40"/>
      <c r="CL1665" s="40"/>
      <c r="CM1665" s="40"/>
      <c r="CN1665" s="40"/>
      <c r="CO1665" s="40"/>
      <c r="CP1665" s="40"/>
      <c r="CQ1665" s="40"/>
      <c r="CR1665" s="40"/>
      <c r="CS1665" s="40"/>
      <c r="CT1665" s="40"/>
      <c r="CU1665" s="40"/>
      <c r="CV1665" s="40"/>
      <c r="CW1665" s="40"/>
    </row>
    <row r="1666" spans="1:101" s="17" customFormat="1" ht="12.75">
      <c r="A1666" s="15"/>
      <c r="B1666" s="40"/>
      <c r="C1666" s="40"/>
      <c r="D1666" s="40"/>
      <c r="E1666" s="45"/>
      <c r="F1666" s="45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  <c r="CH1666" s="40"/>
      <c r="CI1666" s="40"/>
      <c r="CJ1666" s="40"/>
      <c r="CK1666" s="40"/>
      <c r="CL1666" s="40"/>
      <c r="CM1666" s="40"/>
      <c r="CN1666" s="40"/>
      <c r="CO1666" s="40"/>
      <c r="CP1666" s="40"/>
      <c r="CQ1666" s="40"/>
      <c r="CR1666" s="40"/>
      <c r="CS1666" s="40"/>
      <c r="CT1666" s="40"/>
      <c r="CU1666" s="40"/>
      <c r="CV1666" s="40"/>
      <c r="CW1666" s="40"/>
    </row>
    <row r="1667" spans="1:101" s="17" customFormat="1" ht="12.75">
      <c r="A1667" s="15"/>
      <c r="B1667" s="40"/>
      <c r="C1667" s="40"/>
      <c r="D1667" s="40"/>
      <c r="E1667" s="45"/>
      <c r="F1667" s="45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  <c r="CH1667" s="40"/>
      <c r="CI1667" s="40"/>
      <c r="CJ1667" s="40"/>
      <c r="CK1667" s="40"/>
      <c r="CL1667" s="40"/>
      <c r="CM1667" s="40"/>
      <c r="CN1667" s="40"/>
      <c r="CO1667" s="40"/>
      <c r="CP1667" s="40"/>
      <c r="CQ1667" s="40"/>
      <c r="CR1667" s="40"/>
      <c r="CS1667" s="40"/>
      <c r="CT1667" s="40"/>
      <c r="CU1667" s="40"/>
      <c r="CV1667" s="40"/>
      <c r="CW1667" s="40"/>
    </row>
    <row r="1668" spans="1:101" s="17" customFormat="1" ht="12.75">
      <c r="A1668" s="15"/>
      <c r="B1668" s="40"/>
      <c r="C1668" s="40"/>
      <c r="D1668" s="40"/>
      <c r="E1668" s="45"/>
      <c r="F1668" s="45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  <c r="CH1668" s="40"/>
      <c r="CI1668" s="40"/>
      <c r="CJ1668" s="40"/>
      <c r="CK1668" s="40"/>
      <c r="CL1668" s="40"/>
      <c r="CM1668" s="40"/>
      <c r="CN1668" s="40"/>
      <c r="CO1668" s="40"/>
      <c r="CP1668" s="40"/>
      <c r="CQ1668" s="40"/>
      <c r="CR1668" s="40"/>
      <c r="CS1668" s="40"/>
      <c r="CT1668" s="40"/>
      <c r="CU1668" s="40"/>
      <c r="CV1668" s="40"/>
      <c r="CW1668" s="40"/>
    </row>
    <row r="1669" spans="1:101" s="17" customFormat="1" ht="12.75">
      <c r="A1669" s="15"/>
      <c r="B1669" s="40"/>
      <c r="C1669" s="40"/>
      <c r="D1669" s="40"/>
      <c r="E1669" s="45"/>
      <c r="F1669" s="45"/>
      <c r="G1669" s="40"/>
      <c r="H1669" s="40"/>
      <c r="I1669" s="40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  <c r="CH1669" s="40"/>
      <c r="CI1669" s="40"/>
      <c r="CJ1669" s="40"/>
      <c r="CK1669" s="40"/>
      <c r="CL1669" s="40"/>
      <c r="CM1669" s="40"/>
      <c r="CN1669" s="40"/>
      <c r="CO1669" s="40"/>
      <c r="CP1669" s="40"/>
      <c r="CQ1669" s="40"/>
      <c r="CR1669" s="40"/>
      <c r="CS1669" s="40"/>
      <c r="CT1669" s="40"/>
      <c r="CU1669" s="40"/>
      <c r="CV1669" s="40"/>
      <c r="CW1669" s="40"/>
    </row>
    <row r="1670" spans="1:101" s="17" customFormat="1" ht="12.75">
      <c r="A1670" s="15"/>
      <c r="B1670" s="40"/>
      <c r="C1670" s="40"/>
      <c r="D1670" s="40"/>
      <c r="E1670" s="45"/>
      <c r="F1670" s="45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  <c r="CH1670" s="40"/>
      <c r="CI1670" s="40"/>
      <c r="CJ1670" s="40"/>
      <c r="CK1670" s="40"/>
      <c r="CL1670" s="40"/>
      <c r="CM1670" s="40"/>
      <c r="CN1670" s="40"/>
      <c r="CO1670" s="40"/>
      <c r="CP1670" s="40"/>
      <c r="CQ1670" s="40"/>
      <c r="CR1670" s="40"/>
      <c r="CS1670" s="40"/>
      <c r="CT1670" s="40"/>
      <c r="CU1670" s="40"/>
      <c r="CV1670" s="40"/>
      <c r="CW1670" s="40"/>
    </row>
    <row r="1671" spans="1:101" s="17" customFormat="1" ht="12.75">
      <c r="A1671" s="15"/>
      <c r="B1671" s="40"/>
      <c r="C1671" s="40"/>
      <c r="D1671" s="40"/>
      <c r="E1671" s="45"/>
      <c r="F1671" s="45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  <c r="CH1671" s="40"/>
      <c r="CI1671" s="40"/>
      <c r="CJ1671" s="40"/>
      <c r="CK1671" s="40"/>
      <c r="CL1671" s="40"/>
      <c r="CM1671" s="40"/>
      <c r="CN1671" s="40"/>
      <c r="CO1671" s="40"/>
      <c r="CP1671" s="40"/>
      <c r="CQ1671" s="40"/>
      <c r="CR1671" s="40"/>
      <c r="CS1671" s="40"/>
      <c r="CT1671" s="40"/>
      <c r="CU1671" s="40"/>
      <c r="CV1671" s="40"/>
      <c r="CW1671" s="40"/>
    </row>
    <row r="1672" spans="1:101" s="17" customFormat="1" ht="12.75">
      <c r="A1672" s="15"/>
      <c r="B1672" s="40"/>
      <c r="C1672" s="40"/>
      <c r="D1672" s="40"/>
      <c r="E1672" s="45"/>
      <c r="F1672" s="45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  <c r="CH1672" s="40"/>
      <c r="CI1672" s="40"/>
      <c r="CJ1672" s="40"/>
      <c r="CK1672" s="40"/>
      <c r="CL1672" s="40"/>
      <c r="CM1672" s="40"/>
      <c r="CN1672" s="40"/>
      <c r="CO1672" s="40"/>
      <c r="CP1672" s="40"/>
      <c r="CQ1672" s="40"/>
      <c r="CR1672" s="40"/>
      <c r="CS1672" s="40"/>
      <c r="CT1672" s="40"/>
      <c r="CU1672" s="40"/>
      <c r="CV1672" s="40"/>
      <c r="CW1672" s="40"/>
    </row>
    <row r="1673" spans="1:101" s="17" customFormat="1" ht="12.75">
      <c r="A1673" s="15"/>
      <c r="B1673" s="40"/>
      <c r="C1673" s="40"/>
      <c r="D1673" s="40"/>
      <c r="E1673" s="45"/>
      <c r="F1673" s="45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  <c r="CH1673" s="40"/>
      <c r="CI1673" s="40"/>
      <c r="CJ1673" s="40"/>
      <c r="CK1673" s="40"/>
      <c r="CL1673" s="40"/>
      <c r="CM1673" s="40"/>
      <c r="CN1673" s="40"/>
      <c r="CO1673" s="40"/>
      <c r="CP1673" s="40"/>
      <c r="CQ1673" s="40"/>
      <c r="CR1673" s="40"/>
      <c r="CS1673" s="40"/>
      <c r="CT1673" s="40"/>
      <c r="CU1673" s="40"/>
      <c r="CV1673" s="40"/>
      <c r="CW1673" s="40"/>
    </row>
    <row r="1674" spans="1:101" s="17" customFormat="1" ht="12.75">
      <c r="A1674" s="15"/>
      <c r="B1674" s="40"/>
      <c r="C1674" s="40"/>
      <c r="D1674" s="40"/>
      <c r="E1674" s="45"/>
      <c r="F1674" s="45"/>
      <c r="G1674" s="40"/>
      <c r="H1674" s="40"/>
      <c r="I1674" s="40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  <c r="CH1674" s="40"/>
      <c r="CI1674" s="40"/>
      <c r="CJ1674" s="40"/>
      <c r="CK1674" s="40"/>
      <c r="CL1674" s="40"/>
      <c r="CM1674" s="40"/>
      <c r="CN1674" s="40"/>
      <c r="CO1674" s="40"/>
      <c r="CP1674" s="40"/>
      <c r="CQ1674" s="40"/>
      <c r="CR1674" s="40"/>
      <c r="CS1674" s="40"/>
      <c r="CT1674" s="40"/>
      <c r="CU1674" s="40"/>
      <c r="CV1674" s="40"/>
      <c r="CW1674" s="40"/>
    </row>
    <row r="1675" spans="1:101" s="17" customFormat="1" ht="12.75">
      <c r="A1675" s="15"/>
      <c r="B1675" s="40"/>
      <c r="C1675" s="40"/>
      <c r="D1675" s="40"/>
      <c r="E1675" s="45"/>
      <c r="F1675" s="45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  <c r="CH1675" s="40"/>
      <c r="CI1675" s="40"/>
      <c r="CJ1675" s="40"/>
      <c r="CK1675" s="40"/>
      <c r="CL1675" s="40"/>
      <c r="CM1675" s="40"/>
      <c r="CN1675" s="40"/>
      <c r="CO1675" s="40"/>
      <c r="CP1675" s="40"/>
      <c r="CQ1675" s="40"/>
      <c r="CR1675" s="40"/>
      <c r="CS1675" s="40"/>
      <c r="CT1675" s="40"/>
      <c r="CU1675" s="40"/>
      <c r="CV1675" s="40"/>
      <c r="CW1675" s="40"/>
    </row>
    <row r="1676" spans="1:101" s="17" customFormat="1" ht="12.75">
      <c r="A1676" s="15"/>
      <c r="B1676" s="40"/>
      <c r="C1676" s="40"/>
      <c r="D1676" s="40"/>
      <c r="E1676" s="45"/>
      <c r="F1676" s="45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  <c r="CH1676" s="40"/>
      <c r="CI1676" s="40"/>
      <c r="CJ1676" s="40"/>
      <c r="CK1676" s="40"/>
      <c r="CL1676" s="40"/>
      <c r="CM1676" s="40"/>
      <c r="CN1676" s="40"/>
      <c r="CO1676" s="40"/>
      <c r="CP1676" s="40"/>
      <c r="CQ1676" s="40"/>
      <c r="CR1676" s="40"/>
      <c r="CS1676" s="40"/>
      <c r="CT1676" s="40"/>
      <c r="CU1676" s="40"/>
      <c r="CV1676" s="40"/>
      <c r="CW1676" s="40"/>
    </row>
    <row r="1677" spans="1:101" s="17" customFormat="1" ht="12.75">
      <c r="A1677" s="15"/>
      <c r="B1677" s="40"/>
      <c r="C1677" s="40"/>
      <c r="D1677" s="40"/>
      <c r="E1677" s="45"/>
      <c r="F1677" s="45"/>
      <c r="G1677" s="40"/>
      <c r="H1677" s="40"/>
      <c r="I1677" s="40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  <c r="CH1677" s="40"/>
      <c r="CI1677" s="40"/>
      <c r="CJ1677" s="40"/>
      <c r="CK1677" s="40"/>
      <c r="CL1677" s="40"/>
      <c r="CM1677" s="40"/>
      <c r="CN1677" s="40"/>
      <c r="CO1677" s="40"/>
      <c r="CP1677" s="40"/>
      <c r="CQ1677" s="40"/>
      <c r="CR1677" s="40"/>
      <c r="CS1677" s="40"/>
      <c r="CT1677" s="40"/>
      <c r="CU1677" s="40"/>
      <c r="CV1677" s="40"/>
      <c r="CW1677" s="40"/>
    </row>
    <row r="1678" spans="1:101" s="17" customFormat="1" ht="12.75">
      <c r="A1678" s="15"/>
      <c r="B1678" s="40"/>
      <c r="C1678" s="40"/>
      <c r="D1678" s="40"/>
      <c r="E1678" s="45"/>
      <c r="F1678" s="45"/>
      <c r="G1678" s="40"/>
      <c r="H1678" s="40"/>
      <c r="I1678" s="40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  <c r="CH1678" s="40"/>
      <c r="CI1678" s="40"/>
      <c r="CJ1678" s="40"/>
      <c r="CK1678" s="40"/>
      <c r="CL1678" s="40"/>
      <c r="CM1678" s="40"/>
      <c r="CN1678" s="40"/>
      <c r="CO1678" s="40"/>
      <c r="CP1678" s="40"/>
      <c r="CQ1678" s="40"/>
      <c r="CR1678" s="40"/>
      <c r="CS1678" s="40"/>
      <c r="CT1678" s="40"/>
      <c r="CU1678" s="40"/>
      <c r="CV1678" s="40"/>
      <c r="CW1678" s="40"/>
    </row>
    <row r="1679" spans="1:101" s="17" customFormat="1" ht="12.75">
      <c r="A1679" s="15"/>
      <c r="B1679" s="40"/>
      <c r="C1679" s="40"/>
      <c r="D1679" s="40"/>
      <c r="E1679" s="45"/>
      <c r="F1679" s="45"/>
      <c r="G1679" s="40"/>
      <c r="H1679" s="40"/>
      <c r="I1679" s="40"/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  <c r="CH1679" s="40"/>
      <c r="CI1679" s="40"/>
      <c r="CJ1679" s="40"/>
      <c r="CK1679" s="40"/>
      <c r="CL1679" s="40"/>
      <c r="CM1679" s="40"/>
      <c r="CN1679" s="40"/>
      <c r="CO1679" s="40"/>
      <c r="CP1679" s="40"/>
      <c r="CQ1679" s="40"/>
      <c r="CR1679" s="40"/>
      <c r="CS1679" s="40"/>
      <c r="CT1679" s="40"/>
      <c r="CU1679" s="40"/>
      <c r="CV1679" s="40"/>
      <c r="CW1679" s="40"/>
    </row>
    <row r="1680" spans="1:101" s="17" customFormat="1" ht="12.75">
      <c r="A1680" s="15"/>
      <c r="B1680" s="40"/>
      <c r="C1680" s="40"/>
      <c r="D1680" s="40"/>
      <c r="E1680" s="45"/>
      <c r="F1680" s="45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  <c r="CH1680" s="40"/>
      <c r="CI1680" s="40"/>
      <c r="CJ1680" s="40"/>
      <c r="CK1680" s="40"/>
      <c r="CL1680" s="40"/>
      <c r="CM1680" s="40"/>
      <c r="CN1680" s="40"/>
      <c r="CO1680" s="40"/>
      <c r="CP1680" s="40"/>
      <c r="CQ1680" s="40"/>
      <c r="CR1680" s="40"/>
      <c r="CS1680" s="40"/>
      <c r="CT1680" s="40"/>
      <c r="CU1680" s="40"/>
      <c r="CV1680" s="40"/>
      <c r="CW1680" s="40"/>
    </row>
    <row r="1681" spans="1:101" s="17" customFormat="1" ht="12.75">
      <c r="A1681" s="15"/>
      <c r="B1681" s="40"/>
      <c r="C1681" s="40"/>
      <c r="D1681" s="40"/>
      <c r="E1681" s="45"/>
      <c r="F1681" s="45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  <c r="CH1681" s="40"/>
      <c r="CI1681" s="40"/>
      <c r="CJ1681" s="40"/>
      <c r="CK1681" s="40"/>
      <c r="CL1681" s="40"/>
      <c r="CM1681" s="40"/>
      <c r="CN1681" s="40"/>
      <c r="CO1681" s="40"/>
      <c r="CP1681" s="40"/>
      <c r="CQ1681" s="40"/>
      <c r="CR1681" s="40"/>
      <c r="CS1681" s="40"/>
      <c r="CT1681" s="40"/>
      <c r="CU1681" s="40"/>
      <c r="CV1681" s="40"/>
      <c r="CW1681" s="40"/>
    </row>
    <row r="1682" spans="1:101" s="17" customFormat="1" ht="12.75">
      <c r="A1682" s="15"/>
      <c r="B1682" s="40"/>
      <c r="C1682" s="40"/>
      <c r="D1682" s="40"/>
      <c r="E1682" s="45"/>
      <c r="F1682" s="45"/>
      <c r="G1682" s="40"/>
      <c r="H1682" s="40"/>
      <c r="I1682" s="40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  <c r="CH1682" s="40"/>
      <c r="CI1682" s="40"/>
      <c r="CJ1682" s="40"/>
      <c r="CK1682" s="40"/>
      <c r="CL1682" s="40"/>
      <c r="CM1682" s="40"/>
      <c r="CN1682" s="40"/>
      <c r="CO1682" s="40"/>
      <c r="CP1682" s="40"/>
      <c r="CQ1682" s="40"/>
      <c r="CR1682" s="40"/>
      <c r="CS1682" s="40"/>
      <c r="CT1682" s="40"/>
      <c r="CU1682" s="40"/>
      <c r="CV1682" s="40"/>
      <c r="CW1682" s="40"/>
    </row>
    <row r="1683" spans="1:101" s="17" customFormat="1" ht="12.75">
      <c r="A1683" s="15"/>
      <c r="B1683" s="40"/>
      <c r="C1683" s="40"/>
      <c r="D1683" s="40"/>
      <c r="E1683" s="45"/>
      <c r="F1683" s="45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  <c r="CH1683" s="40"/>
      <c r="CI1683" s="40"/>
      <c r="CJ1683" s="40"/>
      <c r="CK1683" s="40"/>
      <c r="CL1683" s="40"/>
      <c r="CM1683" s="40"/>
      <c r="CN1683" s="40"/>
      <c r="CO1683" s="40"/>
      <c r="CP1683" s="40"/>
      <c r="CQ1683" s="40"/>
      <c r="CR1683" s="40"/>
      <c r="CS1683" s="40"/>
      <c r="CT1683" s="40"/>
      <c r="CU1683" s="40"/>
      <c r="CV1683" s="40"/>
      <c r="CW1683" s="40"/>
    </row>
    <row r="1684" spans="1:101" s="17" customFormat="1" ht="12.75">
      <c r="A1684" s="15"/>
      <c r="B1684" s="40"/>
      <c r="C1684" s="40"/>
      <c r="D1684" s="40"/>
      <c r="E1684" s="45"/>
      <c r="F1684" s="45"/>
      <c r="G1684" s="40"/>
      <c r="H1684" s="40"/>
      <c r="I1684" s="40"/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  <c r="CH1684" s="40"/>
      <c r="CI1684" s="40"/>
      <c r="CJ1684" s="40"/>
      <c r="CK1684" s="40"/>
      <c r="CL1684" s="40"/>
      <c r="CM1684" s="40"/>
      <c r="CN1684" s="40"/>
      <c r="CO1684" s="40"/>
      <c r="CP1684" s="40"/>
      <c r="CQ1684" s="40"/>
      <c r="CR1684" s="40"/>
      <c r="CS1684" s="40"/>
      <c r="CT1684" s="40"/>
      <c r="CU1684" s="40"/>
      <c r="CV1684" s="40"/>
      <c r="CW1684" s="40"/>
    </row>
    <row r="1685" spans="1:101" s="17" customFormat="1" ht="12.75">
      <c r="A1685" s="15"/>
      <c r="B1685" s="40"/>
      <c r="C1685" s="40"/>
      <c r="D1685" s="40"/>
      <c r="E1685" s="45"/>
      <c r="F1685" s="45"/>
      <c r="G1685" s="40"/>
      <c r="H1685" s="40"/>
      <c r="I1685" s="40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  <c r="CH1685" s="40"/>
      <c r="CI1685" s="40"/>
      <c r="CJ1685" s="40"/>
      <c r="CK1685" s="40"/>
      <c r="CL1685" s="40"/>
      <c r="CM1685" s="40"/>
      <c r="CN1685" s="40"/>
      <c r="CO1685" s="40"/>
      <c r="CP1685" s="40"/>
      <c r="CQ1685" s="40"/>
      <c r="CR1685" s="40"/>
      <c r="CS1685" s="40"/>
      <c r="CT1685" s="40"/>
      <c r="CU1685" s="40"/>
      <c r="CV1685" s="40"/>
      <c r="CW1685" s="40"/>
    </row>
    <row r="1686" spans="1:101" s="17" customFormat="1" ht="12.75">
      <c r="A1686" s="15"/>
      <c r="B1686" s="40"/>
      <c r="C1686" s="40"/>
      <c r="D1686" s="40"/>
      <c r="E1686" s="45"/>
      <c r="F1686" s="45"/>
      <c r="G1686" s="40"/>
      <c r="H1686" s="40"/>
      <c r="I1686" s="40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  <c r="CH1686" s="40"/>
      <c r="CI1686" s="40"/>
      <c r="CJ1686" s="40"/>
      <c r="CK1686" s="40"/>
      <c r="CL1686" s="40"/>
      <c r="CM1686" s="40"/>
      <c r="CN1686" s="40"/>
      <c r="CO1686" s="40"/>
      <c r="CP1686" s="40"/>
      <c r="CQ1686" s="40"/>
      <c r="CR1686" s="40"/>
      <c r="CS1686" s="40"/>
      <c r="CT1686" s="40"/>
      <c r="CU1686" s="40"/>
      <c r="CV1686" s="40"/>
      <c r="CW1686" s="40"/>
    </row>
    <row r="1687" spans="1:101" s="17" customFormat="1" ht="12.75">
      <c r="A1687" s="15"/>
      <c r="B1687" s="40"/>
      <c r="C1687" s="40"/>
      <c r="D1687" s="40"/>
      <c r="E1687" s="45"/>
      <c r="F1687" s="45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  <c r="CH1687" s="40"/>
      <c r="CI1687" s="40"/>
      <c r="CJ1687" s="40"/>
      <c r="CK1687" s="40"/>
      <c r="CL1687" s="40"/>
      <c r="CM1687" s="40"/>
      <c r="CN1687" s="40"/>
      <c r="CO1687" s="40"/>
      <c r="CP1687" s="40"/>
      <c r="CQ1687" s="40"/>
      <c r="CR1687" s="40"/>
      <c r="CS1687" s="40"/>
      <c r="CT1687" s="40"/>
      <c r="CU1687" s="40"/>
      <c r="CV1687" s="40"/>
      <c r="CW1687" s="40"/>
    </row>
    <row r="1688" spans="1:101" s="17" customFormat="1" ht="12.75">
      <c r="A1688" s="15"/>
      <c r="B1688" s="40"/>
      <c r="C1688" s="40"/>
      <c r="D1688" s="40"/>
      <c r="E1688" s="45"/>
      <c r="F1688" s="45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  <c r="CH1688" s="40"/>
      <c r="CI1688" s="40"/>
      <c r="CJ1688" s="40"/>
      <c r="CK1688" s="40"/>
      <c r="CL1688" s="40"/>
      <c r="CM1688" s="40"/>
      <c r="CN1688" s="40"/>
      <c r="CO1688" s="40"/>
      <c r="CP1688" s="40"/>
      <c r="CQ1688" s="40"/>
      <c r="CR1688" s="40"/>
      <c r="CS1688" s="40"/>
      <c r="CT1688" s="40"/>
      <c r="CU1688" s="40"/>
      <c r="CV1688" s="40"/>
      <c r="CW1688" s="40"/>
    </row>
    <row r="1689" spans="1:101" s="17" customFormat="1" ht="12.75">
      <c r="A1689" s="15"/>
      <c r="B1689" s="40"/>
      <c r="C1689" s="40"/>
      <c r="D1689" s="40"/>
      <c r="E1689" s="45"/>
      <c r="F1689" s="45"/>
      <c r="G1689" s="40"/>
      <c r="H1689" s="40"/>
      <c r="I1689" s="40"/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  <c r="CH1689" s="40"/>
      <c r="CI1689" s="40"/>
      <c r="CJ1689" s="40"/>
      <c r="CK1689" s="40"/>
      <c r="CL1689" s="40"/>
      <c r="CM1689" s="40"/>
      <c r="CN1689" s="40"/>
      <c r="CO1689" s="40"/>
      <c r="CP1689" s="40"/>
      <c r="CQ1689" s="40"/>
      <c r="CR1689" s="40"/>
      <c r="CS1689" s="40"/>
      <c r="CT1689" s="40"/>
      <c r="CU1689" s="40"/>
      <c r="CV1689" s="40"/>
      <c r="CW1689" s="40"/>
    </row>
    <row r="1690" spans="1:101" s="17" customFormat="1" ht="12.75">
      <c r="A1690" s="15"/>
      <c r="B1690" s="40"/>
      <c r="C1690" s="40"/>
      <c r="D1690" s="40"/>
      <c r="E1690" s="45"/>
      <c r="F1690" s="45"/>
      <c r="G1690" s="40"/>
      <c r="H1690" s="40"/>
      <c r="I1690" s="40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  <c r="CH1690" s="40"/>
      <c r="CI1690" s="40"/>
      <c r="CJ1690" s="40"/>
      <c r="CK1690" s="40"/>
      <c r="CL1690" s="40"/>
      <c r="CM1690" s="40"/>
      <c r="CN1690" s="40"/>
      <c r="CO1690" s="40"/>
      <c r="CP1690" s="40"/>
      <c r="CQ1690" s="40"/>
      <c r="CR1690" s="40"/>
      <c r="CS1690" s="40"/>
      <c r="CT1690" s="40"/>
      <c r="CU1690" s="40"/>
      <c r="CV1690" s="40"/>
      <c r="CW1690" s="40"/>
    </row>
    <row r="1691" spans="1:101" s="17" customFormat="1" ht="12.75">
      <c r="A1691" s="15"/>
      <c r="B1691" s="40"/>
      <c r="C1691" s="40"/>
      <c r="D1691" s="40"/>
      <c r="E1691" s="45"/>
      <c r="F1691" s="45"/>
      <c r="G1691" s="40"/>
      <c r="H1691" s="40"/>
      <c r="I1691" s="40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  <c r="CH1691" s="40"/>
      <c r="CI1691" s="40"/>
      <c r="CJ1691" s="40"/>
      <c r="CK1691" s="40"/>
      <c r="CL1691" s="40"/>
      <c r="CM1691" s="40"/>
      <c r="CN1691" s="40"/>
      <c r="CO1691" s="40"/>
      <c r="CP1691" s="40"/>
      <c r="CQ1691" s="40"/>
      <c r="CR1691" s="40"/>
      <c r="CS1691" s="40"/>
      <c r="CT1691" s="40"/>
      <c r="CU1691" s="40"/>
      <c r="CV1691" s="40"/>
      <c r="CW1691" s="40"/>
    </row>
    <row r="1692" spans="1:101" s="17" customFormat="1" ht="12.75">
      <c r="A1692" s="15"/>
      <c r="B1692" s="40"/>
      <c r="C1692" s="40"/>
      <c r="D1692" s="40"/>
      <c r="E1692" s="45"/>
      <c r="F1692" s="45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  <c r="CH1692" s="40"/>
      <c r="CI1692" s="40"/>
      <c r="CJ1692" s="40"/>
      <c r="CK1692" s="40"/>
      <c r="CL1692" s="40"/>
      <c r="CM1692" s="40"/>
      <c r="CN1692" s="40"/>
      <c r="CO1692" s="40"/>
      <c r="CP1692" s="40"/>
      <c r="CQ1692" s="40"/>
      <c r="CR1692" s="40"/>
      <c r="CS1692" s="40"/>
      <c r="CT1692" s="40"/>
      <c r="CU1692" s="40"/>
      <c r="CV1692" s="40"/>
      <c r="CW1692" s="40"/>
    </row>
    <row r="1693" spans="1:101" s="17" customFormat="1" ht="12.75">
      <c r="A1693" s="15"/>
      <c r="B1693" s="40"/>
      <c r="C1693" s="40"/>
      <c r="D1693" s="40"/>
      <c r="E1693" s="45"/>
      <c r="F1693" s="45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  <c r="CH1693" s="40"/>
      <c r="CI1693" s="40"/>
      <c r="CJ1693" s="40"/>
      <c r="CK1693" s="40"/>
      <c r="CL1693" s="40"/>
      <c r="CM1693" s="40"/>
      <c r="CN1693" s="40"/>
      <c r="CO1693" s="40"/>
      <c r="CP1693" s="40"/>
      <c r="CQ1693" s="40"/>
      <c r="CR1693" s="40"/>
      <c r="CS1693" s="40"/>
      <c r="CT1693" s="40"/>
      <c r="CU1693" s="40"/>
      <c r="CV1693" s="40"/>
      <c r="CW1693" s="40"/>
    </row>
    <row r="1694" spans="1:101" s="17" customFormat="1" ht="12.75">
      <c r="A1694" s="15"/>
      <c r="B1694" s="40"/>
      <c r="C1694" s="40"/>
      <c r="D1694" s="40"/>
      <c r="E1694" s="45"/>
      <c r="F1694" s="45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  <c r="CH1694" s="40"/>
      <c r="CI1694" s="40"/>
      <c r="CJ1694" s="40"/>
      <c r="CK1694" s="40"/>
      <c r="CL1694" s="40"/>
      <c r="CM1694" s="40"/>
      <c r="CN1694" s="40"/>
      <c r="CO1694" s="40"/>
      <c r="CP1694" s="40"/>
      <c r="CQ1694" s="40"/>
      <c r="CR1694" s="40"/>
      <c r="CS1694" s="40"/>
      <c r="CT1694" s="40"/>
      <c r="CU1694" s="40"/>
      <c r="CV1694" s="40"/>
      <c r="CW1694" s="40"/>
    </row>
    <row r="1695" spans="1:101" s="17" customFormat="1" ht="12.75">
      <c r="A1695" s="15"/>
      <c r="B1695" s="40"/>
      <c r="C1695" s="40"/>
      <c r="D1695" s="40"/>
      <c r="E1695" s="45"/>
      <c r="F1695" s="45"/>
      <c r="G1695" s="40"/>
      <c r="H1695" s="40"/>
      <c r="I1695" s="40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  <c r="CH1695" s="40"/>
      <c r="CI1695" s="40"/>
      <c r="CJ1695" s="40"/>
      <c r="CK1695" s="40"/>
      <c r="CL1695" s="40"/>
      <c r="CM1695" s="40"/>
      <c r="CN1695" s="40"/>
      <c r="CO1695" s="40"/>
      <c r="CP1695" s="40"/>
      <c r="CQ1695" s="40"/>
      <c r="CR1695" s="40"/>
      <c r="CS1695" s="40"/>
      <c r="CT1695" s="40"/>
      <c r="CU1695" s="40"/>
      <c r="CV1695" s="40"/>
      <c r="CW1695" s="40"/>
    </row>
    <row r="1696" spans="1:101" s="17" customFormat="1" ht="12.75">
      <c r="A1696" s="15"/>
      <c r="B1696" s="40"/>
      <c r="C1696" s="40"/>
      <c r="D1696" s="40"/>
      <c r="E1696" s="45"/>
      <c r="F1696" s="45"/>
      <c r="G1696" s="40"/>
      <c r="H1696" s="40"/>
      <c r="I1696" s="40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  <c r="CH1696" s="40"/>
      <c r="CI1696" s="40"/>
      <c r="CJ1696" s="40"/>
      <c r="CK1696" s="40"/>
      <c r="CL1696" s="40"/>
      <c r="CM1696" s="40"/>
      <c r="CN1696" s="40"/>
      <c r="CO1696" s="40"/>
      <c r="CP1696" s="40"/>
      <c r="CQ1696" s="40"/>
      <c r="CR1696" s="40"/>
      <c r="CS1696" s="40"/>
      <c r="CT1696" s="40"/>
      <c r="CU1696" s="40"/>
      <c r="CV1696" s="40"/>
      <c r="CW1696" s="40"/>
    </row>
    <row r="1697" spans="1:101" s="17" customFormat="1" ht="12.75">
      <c r="A1697" s="15"/>
      <c r="B1697" s="40"/>
      <c r="C1697" s="40"/>
      <c r="D1697" s="40"/>
      <c r="E1697" s="45"/>
      <c r="F1697" s="45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  <c r="CH1697" s="40"/>
      <c r="CI1697" s="40"/>
      <c r="CJ1697" s="40"/>
      <c r="CK1697" s="40"/>
      <c r="CL1697" s="40"/>
      <c r="CM1697" s="40"/>
      <c r="CN1697" s="40"/>
      <c r="CO1697" s="40"/>
      <c r="CP1697" s="40"/>
      <c r="CQ1697" s="40"/>
      <c r="CR1697" s="40"/>
      <c r="CS1697" s="40"/>
      <c r="CT1697" s="40"/>
      <c r="CU1697" s="40"/>
      <c r="CV1697" s="40"/>
      <c r="CW1697" s="40"/>
    </row>
    <row r="1698" spans="1:101" s="17" customFormat="1" ht="12.75">
      <c r="A1698" s="15"/>
      <c r="B1698" s="40"/>
      <c r="C1698" s="40"/>
      <c r="D1698" s="40"/>
      <c r="E1698" s="45"/>
      <c r="F1698" s="45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  <c r="CH1698" s="40"/>
      <c r="CI1698" s="40"/>
      <c r="CJ1698" s="40"/>
      <c r="CK1698" s="40"/>
      <c r="CL1698" s="40"/>
      <c r="CM1698" s="40"/>
      <c r="CN1698" s="40"/>
      <c r="CO1698" s="40"/>
      <c r="CP1698" s="40"/>
      <c r="CQ1698" s="40"/>
      <c r="CR1698" s="40"/>
      <c r="CS1698" s="40"/>
      <c r="CT1698" s="40"/>
      <c r="CU1698" s="40"/>
      <c r="CV1698" s="40"/>
      <c r="CW1698" s="40"/>
    </row>
    <row r="1699" spans="1:101" s="17" customFormat="1" ht="12.75">
      <c r="A1699" s="15"/>
      <c r="B1699" s="40"/>
      <c r="C1699" s="40"/>
      <c r="D1699" s="40"/>
      <c r="E1699" s="45"/>
      <c r="F1699" s="45"/>
      <c r="G1699" s="40"/>
      <c r="H1699" s="40"/>
      <c r="I1699" s="40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  <c r="CH1699" s="40"/>
      <c r="CI1699" s="40"/>
      <c r="CJ1699" s="40"/>
      <c r="CK1699" s="40"/>
      <c r="CL1699" s="40"/>
      <c r="CM1699" s="40"/>
      <c r="CN1699" s="40"/>
      <c r="CO1699" s="40"/>
      <c r="CP1699" s="40"/>
      <c r="CQ1699" s="40"/>
      <c r="CR1699" s="40"/>
      <c r="CS1699" s="40"/>
      <c r="CT1699" s="40"/>
      <c r="CU1699" s="40"/>
      <c r="CV1699" s="40"/>
      <c r="CW1699" s="40"/>
    </row>
    <row r="1700" spans="1:101" s="17" customFormat="1" ht="12.75">
      <c r="A1700" s="15"/>
      <c r="B1700" s="40"/>
      <c r="C1700" s="40"/>
      <c r="D1700" s="40"/>
      <c r="E1700" s="45"/>
      <c r="F1700" s="45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  <c r="CH1700" s="40"/>
      <c r="CI1700" s="40"/>
      <c r="CJ1700" s="40"/>
      <c r="CK1700" s="40"/>
      <c r="CL1700" s="40"/>
      <c r="CM1700" s="40"/>
      <c r="CN1700" s="40"/>
      <c r="CO1700" s="40"/>
      <c r="CP1700" s="40"/>
      <c r="CQ1700" s="40"/>
      <c r="CR1700" s="40"/>
      <c r="CS1700" s="40"/>
      <c r="CT1700" s="40"/>
      <c r="CU1700" s="40"/>
      <c r="CV1700" s="40"/>
      <c r="CW1700" s="40"/>
    </row>
    <row r="1701" spans="1:101" s="17" customFormat="1" ht="12.75">
      <c r="A1701" s="15"/>
      <c r="B1701" s="40"/>
      <c r="C1701" s="40"/>
      <c r="D1701" s="40"/>
      <c r="E1701" s="45"/>
      <c r="F1701" s="45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  <c r="CH1701" s="40"/>
      <c r="CI1701" s="40"/>
      <c r="CJ1701" s="40"/>
      <c r="CK1701" s="40"/>
      <c r="CL1701" s="40"/>
      <c r="CM1701" s="40"/>
      <c r="CN1701" s="40"/>
      <c r="CO1701" s="40"/>
      <c r="CP1701" s="40"/>
      <c r="CQ1701" s="40"/>
      <c r="CR1701" s="40"/>
      <c r="CS1701" s="40"/>
      <c r="CT1701" s="40"/>
      <c r="CU1701" s="40"/>
      <c r="CV1701" s="40"/>
      <c r="CW1701" s="40"/>
    </row>
    <row r="1702" spans="1:101" s="17" customFormat="1" ht="12.75">
      <c r="A1702" s="15"/>
      <c r="B1702" s="40"/>
      <c r="C1702" s="40"/>
      <c r="D1702" s="40"/>
      <c r="E1702" s="45"/>
      <c r="F1702" s="45"/>
      <c r="G1702" s="40"/>
      <c r="H1702" s="40"/>
      <c r="I1702" s="40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  <c r="CH1702" s="40"/>
      <c r="CI1702" s="40"/>
      <c r="CJ1702" s="40"/>
      <c r="CK1702" s="40"/>
      <c r="CL1702" s="40"/>
      <c r="CM1702" s="40"/>
      <c r="CN1702" s="40"/>
      <c r="CO1702" s="40"/>
      <c r="CP1702" s="40"/>
      <c r="CQ1702" s="40"/>
      <c r="CR1702" s="40"/>
      <c r="CS1702" s="40"/>
      <c r="CT1702" s="40"/>
      <c r="CU1702" s="40"/>
      <c r="CV1702" s="40"/>
      <c r="CW1702" s="40"/>
    </row>
    <row r="1703" spans="1:101" s="17" customFormat="1" ht="12.75">
      <c r="A1703" s="15"/>
      <c r="B1703" s="40"/>
      <c r="C1703" s="40"/>
      <c r="D1703" s="40"/>
      <c r="E1703" s="45"/>
      <c r="F1703" s="45"/>
      <c r="G1703" s="40"/>
      <c r="H1703" s="40"/>
      <c r="I1703" s="40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  <c r="CH1703" s="40"/>
      <c r="CI1703" s="40"/>
      <c r="CJ1703" s="40"/>
      <c r="CK1703" s="40"/>
      <c r="CL1703" s="40"/>
      <c r="CM1703" s="40"/>
      <c r="CN1703" s="40"/>
      <c r="CO1703" s="40"/>
      <c r="CP1703" s="40"/>
      <c r="CQ1703" s="40"/>
      <c r="CR1703" s="40"/>
      <c r="CS1703" s="40"/>
      <c r="CT1703" s="40"/>
      <c r="CU1703" s="40"/>
      <c r="CV1703" s="40"/>
      <c r="CW1703" s="40"/>
    </row>
    <row r="1704" spans="1:101" s="17" customFormat="1" ht="12.75">
      <c r="A1704" s="15"/>
      <c r="B1704" s="40"/>
      <c r="C1704" s="40"/>
      <c r="D1704" s="40"/>
      <c r="E1704" s="45"/>
      <c r="F1704" s="45"/>
      <c r="G1704" s="40"/>
      <c r="H1704" s="40"/>
      <c r="I1704" s="40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  <c r="CH1704" s="40"/>
      <c r="CI1704" s="40"/>
      <c r="CJ1704" s="40"/>
      <c r="CK1704" s="40"/>
      <c r="CL1704" s="40"/>
      <c r="CM1704" s="40"/>
      <c r="CN1704" s="40"/>
      <c r="CO1704" s="40"/>
      <c r="CP1704" s="40"/>
      <c r="CQ1704" s="40"/>
      <c r="CR1704" s="40"/>
      <c r="CS1704" s="40"/>
      <c r="CT1704" s="40"/>
      <c r="CU1704" s="40"/>
      <c r="CV1704" s="40"/>
      <c r="CW1704" s="40"/>
    </row>
    <row r="1705" spans="1:101" s="17" customFormat="1" ht="12.75">
      <c r="A1705" s="15"/>
      <c r="B1705" s="40"/>
      <c r="C1705" s="40"/>
      <c r="D1705" s="40"/>
      <c r="E1705" s="45"/>
      <c r="F1705" s="45"/>
      <c r="G1705" s="40"/>
      <c r="H1705" s="40"/>
      <c r="I1705" s="40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  <c r="CH1705" s="40"/>
      <c r="CI1705" s="40"/>
      <c r="CJ1705" s="40"/>
      <c r="CK1705" s="40"/>
      <c r="CL1705" s="40"/>
      <c r="CM1705" s="40"/>
      <c r="CN1705" s="40"/>
      <c r="CO1705" s="40"/>
      <c r="CP1705" s="40"/>
      <c r="CQ1705" s="40"/>
      <c r="CR1705" s="40"/>
      <c r="CS1705" s="40"/>
      <c r="CT1705" s="40"/>
      <c r="CU1705" s="40"/>
      <c r="CV1705" s="40"/>
      <c r="CW1705" s="40"/>
    </row>
    <row r="1706" spans="1:101" s="17" customFormat="1" ht="12.75">
      <c r="A1706" s="15"/>
      <c r="B1706" s="40"/>
      <c r="C1706" s="40"/>
      <c r="D1706" s="40"/>
      <c r="E1706" s="45"/>
      <c r="F1706" s="45"/>
      <c r="G1706" s="40"/>
      <c r="H1706" s="40"/>
      <c r="I1706" s="40"/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  <c r="CH1706" s="40"/>
      <c r="CI1706" s="40"/>
      <c r="CJ1706" s="40"/>
      <c r="CK1706" s="40"/>
      <c r="CL1706" s="40"/>
      <c r="CM1706" s="40"/>
      <c r="CN1706" s="40"/>
      <c r="CO1706" s="40"/>
      <c r="CP1706" s="40"/>
      <c r="CQ1706" s="40"/>
      <c r="CR1706" s="40"/>
      <c r="CS1706" s="40"/>
      <c r="CT1706" s="40"/>
      <c r="CU1706" s="40"/>
      <c r="CV1706" s="40"/>
      <c r="CW1706" s="40"/>
    </row>
    <row r="1707" spans="1:101" s="17" customFormat="1" ht="12.75">
      <c r="A1707" s="15"/>
      <c r="B1707" s="40"/>
      <c r="C1707" s="40"/>
      <c r="D1707" s="40"/>
      <c r="E1707" s="45"/>
      <c r="F1707" s="45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  <c r="CH1707" s="40"/>
      <c r="CI1707" s="40"/>
      <c r="CJ1707" s="40"/>
      <c r="CK1707" s="40"/>
      <c r="CL1707" s="40"/>
      <c r="CM1707" s="40"/>
      <c r="CN1707" s="40"/>
      <c r="CO1707" s="40"/>
      <c r="CP1707" s="40"/>
      <c r="CQ1707" s="40"/>
      <c r="CR1707" s="40"/>
      <c r="CS1707" s="40"/>
      <c r="CT1707" s="40"/>
      <c r="CU1707" s="40"/>
      <c r="CV1707" s="40"/>
      <c r="CW1707" s="40"/>
    </row>
    <row r="1708" spans="1:101" s="17" customFormat="1" ht="12.75">
      <c r="A1708" s="15"/>
      <c r="B1708" s="40"/>
      <c r="C1708" s="40"/>
      <c r="D1708" s="40"/>
      <c r="E1708" s="45"/>
      <c r="F1708" s="45"/>
      <c r="G1708" s="40"/>
      <c r="H1708" s="40"/>
      <c r="I1708" s="40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  <c r="CH1708" s="40"/>
      <c r="CI1708" s="40"/>
      <c r="CJ1708" s="40"/>
      <c r="CK1708" s="40"/>
      <c r="CL1708" s="40"/>
      <c r="CM1708" s="40"/>
      <c r="CN1708" s="40"/>
      <c r="CO1708" s="40"/>
      <c r="CP1708" s="40"/>
      <c r="CQ1708" s="40"/>
      <c r="CR1708" s="40"/>
      <c r="CS1708" s="40"/>
      <c r="CT1708" s="40"/>
      <c r="CU1708" s="40"/>
      <c r="CV1708" s="40"/>
      <c r="CW1708" s="40"/>
    </row>
    <row r="1709" spans="1:101" s="17" customFormat="1" ht="12.75">
      <c r="A1709" s="15"/>
      <c r="B1709" s="40"/>
      <c r="C1709" s="40"/>
      <c r="D1709" s="40"/>
      <c r="E1709" s="45"/>
      <c r="F1709" s="45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  <c r="CH1709" s="40"/>
      <c r="CI1709" s="40"/>
      <c r="CJ1709" s="40"/>
      <c r="CK1709" s="40"/>
      <c r="CL1709" s="40"/>
      <c r="CM1709" s="40"/>
      <c r="CN1709" s="40"/>
      <c r="CO1709" s="40"/>
      <c r="CP1709" s="40"/>
      <c r="CQ1709" s="40"/>
      <c r="CR1709" s="40"/>
      <c r="CS1709" s="40"/>
      <c r="CT1709" s="40"/>
      <c r="CU1709" s="40"/>
      <c r="CV1709" s="40"/>
      <c r="CW1709" s="40"/>
    </row>
    <row r="1710" spans="1:101" s="17" customFormat="1" ht="12.75">
      <c r="A1710" s="15"/>
      <c r="B1710" s="40"/>
      <c r="C1710" s="40"/>
      <c r="D1710" s="40"/>
      <c r="E1710" s="45"/>
      <c r="F1710" s="45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  <c r="CH1710" s="40"/>
      <c r="CI1710" s="40"/>
      <c r="CJ1710" s="40"/>
      <c r="CK1710" s="40"/>
      <c r="CL1710" s="40"/>
      <c r="CM1710" s="40"/>
      <c r="CN1710" s="40"/>
      <c r="CO1710" s="40"/>
      <c r="CP1710" s="40"/>
      <c r="CQ1710" s="40"/>
      <c r="CR1710" s="40"/>
      <c r="CS1710" s="40"/>
      <c r="CT1710" s="40"/>
      <c r="CU1710" s="40"/>
      <c r="CV1710" s="40"/>
      <c r="CW1710" s="40"/>
    </row>
    <row r="1711" spans="1:101" s="17" customFormat="1" ht="12.75">
      <c r="A1711" s="15"/>
      <c r="B1711" s="40"/>
      <c r="C1711" s="40"/>
      <c r="D1711" s="40"/>
      <c r="E1711" s="45"/>
      <c r="F1711" s="45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  <c r="CH1711" s="40"/>
      <c r="CI1711" s="40"/>
      <c r="CJ1711" s="40"/>
      <c r="CK1711" s="40"/>
      <c r="CL1711" s="40"/>
      <c r="CM1711" s="40"/>
      <c r="CN1711" s="40"/>
      <c r="CO1711" s="40"/>
      <c r="CP1711" s="40"/>
      <c r="CQ1711" s="40"/>
      <c r="CR1711" s="40"/>
      <c r="CS1711" s="40"/>
      <c r="CT1711" s="40"/>
      <c r="CU1711" s="40"/>
      <c r="CV1711" s="40"/>
      <c r="CW1711" s="40"/>
    </row>
    <row r="1712" spans="1:101" s="17" customFormat="1" ht="12.75">
      <c r="A1712" s="15"/>
      <c r="B1712" s="40"/>
      <c r="C1712" s="40"/>
      <c r="D1712" s="40"/>
      <c r="E1712" s="45"/>
      <c r="F1712" s="45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  <c r="CH1712" s="40"/>
      <c r="CI1712" s="40"/>
      <c r="CJ1712" s="40"/>
      <c r="CK1712" s="40"/>
      <c r="CL1712" s="40"/>
      <c r="CM1712" s="40"/>
      <c r="CN1712" s="40"/>
      <c r="CO1712" s="40"/>
      <c r="CP1712" s="40"/>
      <c r="CQ1712" s="40"/>
      <c r="CR1712" s="40"/>
      <c r="CS1712" s="40"/>
      <c r="CT1712" s="40"/>
      <c r="CU1712" s="40"/>
      <c r="CV1712" s="40"/>
      <c r="CW1712" s="40"/>
    </row>
    <row r="1713" spans="1:101" s="17" customFormat="1" ht="12.75">
      <c r="A1713" s="15"/>
      <c r="B1713" s="40"/>
      <c r="C1713" s="40"/>
      <c r="D1713" s="40"/>
      <c r="E1713" s="45"/>
      <c r="F1713" s="45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  <c r="CH1713" s="40"/>
      <c r="CI1713" s="40"/>
      <c r="CJ1713" s="40"/>
      <c r="CK1713" s="40"/>
      <c r="CL1713" s="40"/>
      <c r="CM1713" s="40"/>
      <c r="CN1713" s="40"/>
      <c r="CO1713" s="40"/>
      <c r="CP1713" s="40"/>
      <c r="CQ1713" s="40"/>
      <c r="CR1713" s="40"/>
      <c r="CS1713" s="40"/>
      <c r="CT1713" s="40"/>
      <c r="CU1713" s="40"/>
      <c r="CV1713" s="40"/>
      <c r="CW1713" s="40"/>
    </row>
    <row r="1714" spans="1:101" s="17" customFormat="1" ht="12.75">
      <c r="A1714" s="15"/>
      <c r="B1714" s="40"/>
      <c r="C1714" s="40"/>
      <c r="D1714" s="40"/>
      <c r="E1714" s="45"/>
      <c r="F1714" s="45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  <c r="CH1714" s="40"/>
      <c r="CI1714" s="40"/>
      <c r="CJ1714" s="40"/>
      <c r="CK1714" s="40"/>
      <c r="CL1714" s="40"/>
      <c r="CM1714" s="40"/>
      <c r="CN1714" s="40"/>
      <c r="CO1714" s="40"/>
      <c r="CP1714" s="40"/>
      <c r="CQ1714" s="40"/>
      <c r="CR1714" s="40"/>
      <c r="CS1714" s="40"/>
      <c r="CT1714" s="40"/>
      <c r="CU1714" s="40"/>
      <c r="CV1714" s="40"/>
      <c r="CW1714" s="40"/>
    </row>
    <row r="1715" spans="1:101" s="17" customFormat="1" ht="12.75">
      <c r="A1715" s="15"/>
      <c r="B1715" s="40"/>
      <c r="C1715" s="40"/>
      <c r="D1715" s="40"/>
      <c r="E1715" s="45"/>
      <c r="F1715" s="45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  <c r="CH1715" s="40"/>
      <c r="CI1715" s="40"/>
      <c r="CJ1715" s="40"/>
      <c r="CK1715" s="40"/>
      <c r="CL1715" s="40"/>
      <c r="CM1715" s="40"/>
      <c r="CN1715" s="40"/>
      <c r="CO1715" s="40"/>
      <c r="CP1715" s="40"/>
      <c r="CQ1715" s="40"/>
      <c r="CR1715" s="40"/>
      <c r="CS1715" s="40"/>
      <c r="CT1715" s="40"/>
      <c r="CU1715" s="40"/>
      <c r="CV1715" s="40"/>
      <c r="CW1715" s="40"/>
    </row>
    <row r="1716" spans="1:101" s="17" customFormat="1" ht="12.75">
      <c r="A1716" s="15"/>
      <c r="B1716" s="40"/>
      <c r="C1716" s="40"/>
      <c r="D1716" s="40"/>
      <c r="E1716" s="45"/>
      <c r="F1716" s="45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  <c r="CH1716" s="40"/>
      <c r="CI1716" s="40"/>
      <c r="CJ1716" s="40"/>
      <c r="CK1716" s="40"/>
      <c r="CL1716" s="40"/>
      <c r="CM1716" s="40"/>
      <c r="CN1716" s="40"/>
      <c r="CO1716" s="40"/>
      <c r="CP1716" s="40"/>
      <c r="CQ1716" s="40"/>
      <c r="CR1716" s="40"/>
      <c r="CS1716" s="40"/>
      <c r="CT1716" s="40"/>
      <c r="CU1716" s="40"/>
      <c r="CV1716" s="40"/>
      <c r="CW1716" s="40"/>
    </row>
    <row r="1717" spans="1:101" s="17" customFormat="1" ht="12.75">
      <c r="A1717" s="15"/>
      <c r="B1717" s="40"/>
      <c r="C1717" s="40"/>
      <c r="D1717" s="40"/>
      <c r="E1717" s="45"/>
      <c r="F1717" s="45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  <c r="CH1717" s="40"/>
      <c r="CI1717" s="40"/>
      <c r="CJ1717" s="40"/>
      <c r="CK1717" s="40"/>
      <c r="CL1717" s="40"/>
      <c r="CM1717" s="40"/>
      <c r="CN1717" s="40"/>
      <c r="CO1717" s="40"/>
      <c r="CP1717" s="40"/>
      <c r="CQ1717" s="40"/>
      <c r="CR1717" s="40"/>
      <c r="CS1717" s="40"/>
      <c r="CT1717" s="40"/>
      <c r="CU1717" s="40"/>
      <c r="CV1717" s="40"/>
      <c r="CW1717" s="40"/>
    </row>
    <row r="1718" spans="1:101" s="17" customFormat="1" ht="12.75">
      <c r="A1718" s="15"/>
      <c r="B1718" s="40"/>
      <c r="C1718" s="40"/>
      <c r="D1718" s="40"/>
      <c r="E1718" s="45"/>
      <c r="F1718" s="45"/>
      <c r="G1718" s="40"/>
      <c r="H1718" s="40"/>
      <c r="I1718" s="40"/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  <c r="CH1718" s="40"/>
      <c r="CI1718" s="40"/>
      <c r="CJ1718" s="40"/>
      <c r="CK1718" s="40"/>
      <c r="CL1718" s="40"/>
      <c r="CM1718" s="40"/>
      <c r="CN1718" s="40"/>
      <c r="CO1718" s="40"/>
      <c r="CP1718" s="40"/>
      <c r="CQ1718" s="40"/>
      <c r="CR1718" s="40"/>
      <c r="CS1718" s="40"/>
      <c r="CT1718" s="40"/>
      <c r="CU1718" s="40"/>
      <c r="CV1718" s="40"/>
      <c r="CW1718" s="40"/>
    </row>
    <row r="1719" spans="1:101" s="17" customFormat="1" ht="12.75">
      <c r="A1719" s="15"/>
      <c r="B1719" s="40"/>
      <c r="C1719" s="40"/>
      <c r="D1719" s="40"/>
      <c r="E1719" s="45"/>
      <c r="F1719" s="45"/>
      <c r="G1719" s="40"/>
      <c r="H1719" s="40"/>
      <c r="I1719" s="40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  <c r="CH1719" s="40"/>
      <c r="CI1719" s="40"/>
      <c r="CJ1719" s="40"/>
      <c r="CK1719" s="40"/>
      <c r="CL1719" s="40"/>
      <c r="CM1719" s="40"/>
      <c r="CN1719" s="40"/>
      <c r="CO1719" s="40"/>
      <c r="CP1719" s="40"/>
      <c r="CQ1719" s="40"/>
      <c r="CR1719" s="40"/>
      <c r="CS1719" s="40"/>
      <c r="CT1719" s="40"/>
      <c r="CU1719" s="40"/>
      <c r="CV1719" s="40"/>
      <c r="CW1719" s="40"/>
    </row>
    <row r="1720" spans="1:101" s="17" customFormat="1" ht="12.75">
      <c r="A1720" s="15"/>
      <c r="B1720" s="40"/>
      <c r="C1720" s="40"/>
      <c r="D1720" s="40"/>
      <c r="E1720" s="45"/>
      <c r="F1720" s="45"/>
      <c r="G1720" s="40"/>
      <c r="H1720" s="40"/>
      <c r="I1720" s="40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  <c r="CH1720" s="40"/>
      <c r="CI1720" s="40"/>
      <c r="CJ1720" s="40"/>
      <c r="CK1720" s="40"/>
      <c r="CL1720" s="40"/>
      <c r="CM1720" s="40"/>
      <c r="CN1720" s="40"/>
      <c r="CO1720" s="40"/>
      <c r="CP1720" s="40"/>
      <c r="CQ1720" s="40"/>
      <c r="CR1720" s="40"/>
      <c r="CS1720" s="40"/>
      <c r="CT1720" s="40"/>
      <c r="CU1720" s="40"/>
      <c r="CV1720" s="40"/>
      <c r="CW1720" s="40"/>
    </row>
    <row r="1721" spans="1:101" s="17" customFormat="1" ht="12.75">
      <c r="A1721" s="15"/>
      <c r="B1721" s="40"/>
      <c r="C1721" s="40"/>
      <c r="D1721" s="40"/>
      <c r="E1721" s="45"/>
      <c r="F1721" s="45"/>
      <c r="G1721" s="40"/>
      <c r="H1721" s="40"/>
      <c r="I1721" s="40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  <c r="CH1721" s="40"/>
      <c r="CI1721" s="40"/>
      <c r="CJ1721" s="40"/>
      <c r="CK1721" s="40"/>
      <c r="CL1721" s="40"/>
      <c r="CM1721" s="40"/>
      <c r="CN1721" s="40"/>
      <c r="CO1721" s="40"/>
      <c r="CP1721" s="40"/>
      <c r="CQ1721" s="40"/>
      <c r="CR1721" s="40"/>
      <c r="CS1721" s="40"/>
      <c r="CT1721" s="40"/>
      <c r="CU1721" s="40"/>
      <c r="CV1721" s="40"/>
      <c r="CW1721" s="40"/>
    </row>
    <row r="1722" spans="1:101" s="17" customFormat="1" ht="12.75">
      <c r="A1722" s="15"/>
      <c r="B1722" s="40"/>
      <c r="C1722" s="40"/>
      <c r="D1722" s="40"/>
      <c r="E1722" s="45"/>
      <c r="F1722" s="45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  <c r="CH1722" s="40"/>
      <c r="CI1722" s="40"/>
      <c r="CJ1722" s="40"/>
      <c r="CK1722" s="40"/>
      <c r="CL1722" s="40"/>
      <c r="CM1722" s="40"/>
      <c r="CN1722" s="40"/>
      <c r="CO1722" s="40"/>
      <c r="CP1722" s="40"/>
      <c r="CQ1722" s="40"/>
      <c r="CR1722" s="40"/>
      <c r="CS1722" s="40"/>
      <c r="CT1722" s="40"/>
      <c r="CU1722" s="40"/>
      <c r="CV1722" s="40"/>
      <c r="CW1722" s="40"/>
    </row>
    <row r="1723" spans="1:101" s="17" customFormat="1" ht="12.75">
      <c r="A1723" s="15"/>
      <c r="B1723" s="40"/>
      <c r="C1723" s="40"/>
      <c r="D1723" s="40"/>
      <c r="E1723" s="45"/>
      <c r="F1723" s="45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  <c r="CH1723" s="40"/>
      <c r="CI1723" s="40"/>
      <c r="CJ1723" s="40"/>
      <c r="CK1723" s="40"/>
      <c r="CL1723" s="40"/>
      <c r="CM1723" s="40"/>
      <c r="CN1723" s="40"/>
      <c r="CO1723" s="40"/>
      <c r="CP1723" s="40"/>
      <c r="CQ1723" s="40"/>
      <c r="CR1723" s="40"/>
      <c r="CS1723" s="40"/>
      <c r="CT1723" s="40"/>
      <c r="CU1723" s="40"/>
      <c r="CV1723" s="40"/>
      <c r="CW1723" s="40"/>
    </row>
    <row r="1724" spans="1:101" s="17" customFormat="1" ht="12.75">
      <c r="A1724" s="15"/>
      <c r="B1724" s="40"/>
      <c r="C1724" s="40"/>
      <c r="D1724" s="40"/>
      <c r="E1724" s="45"/>
      <c r="F1724" s="45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  <c r="CH1724" s="40"/>
      <c r="CI1724" s="40"/>
      <c r="CJ1724" s="40"/>
      <c r="CK1724" s="40"/>
      <c r="CL1724" s="40"/>
      <c r="CM1724" s="40"/>
      <c r="CN1724" s="40"/>
      <c r="CO1724" s="40"/>
      <c r="CP1724" s="40"/>
      <c r="CQ1724" s="40"/>
      <c r="CR1724" s="40"/>
      <c r="CS1724" s="40"/>
      <c r="CT1724" s="40"/>
      <c r="CU1724" s="40"/>
      <c r="CV1724" s="40"/>
      <c r="CW1724" s="40"/>
    </row>
    <row r="1725" spans="1:101" s="17" customFormat="1" ht="12.75">
      <c r="A1725" s="15"/>
      <c r="B1725" s="40"/>
      <c r="C1725" s="40"/>
      <c r="D1725" s="40"/>
      <c r="E1725" s="45"/>
      <c r="F1725" s="45"/>
      <c r="G1725" s="40"/>
      <c r="H1725" s="40"/>
      <c r="I1725" s="40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  <c r="CH1725" s="40"/>
      <c r="CI1725" s="40"/>
      <c r="CJ1725" s="40"/>
      <c r="CK1725" s="40"/>
      <c r="CL1725" s="40"/>
      <c r="CM1725" s="40"/>
      <c r="CN1725" s="40"/>
      <c r="CO1725" s="40"/>
      <c r="CP1725" s="40"/>
      <c r="CQ1725" s="40"/>
      <c r="CR1725" s="40"/>
      <c r="CS1725" s="40"/>
      <c r="CT1725" s="40"/>
      <c r="CU1725" s="40"/>
      <c r="CV1725" s="40"/>
      <c r="CW1725" s="40"/>
    </row>
    <row r="1726" spans="1:101" s="17" customFormat="1" ht="12.75">
      <c r="A1726" s="15"/>
      <c r="B1726" s="40"/>
      <c r="C1726" s="40"/>
      <c r="D1726" s="40"/>
      <c r="E1726" s="45"/>
      <c r="F1726" s="45"/>
      <c r="G1726" s="40"/>
      <c r="H1726" s="40"/>
      <c r="I1726" s="40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  <c r="CH1726" s="40"/>
      <c r="CI1726" s="40"/>
      <c r="CJ1726" s="40"/>
      <c r="CK1726" s="40"/>
      <c r="CL1726" s="40"/>
      <c r="CM1726" s="40"/>
      <c r="CN1726" s="40"/>
      <c r="CO1726" s="40"/>
      <c r="CP1726" s="40"/>
      <c r="CQ1726" s="40"/>
      <c r="CR1726" s="40"/>
      <c r="CS1726" s="40"/>
      <c r="CT1726" s="40"/>
      <c r="CU1726" s="40"/>
      <c r="CV1726" s="40"/>
      <c r="CW1726" s="40"/>
    </row>
    <row r="1727" spans="1:101" s="17" customFormat="1" ht="12.75">
      <c r="A1727" s="15"/>
      <c r="B1727" s="40"/>
      <c r="C1727" s="40"/>
      <c r="D1727" s="40"/>
      <c r="E1727" s="45"/>
      <c r="F1727" s="45"/>
      <c r="G1727" s="40"/>
      <c r="H1727" s="40"/>
      <c r="I1727" s="40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  <c r="CH1727" s="40"/>
      <c r="CI1727" s="40"/>
      <c r="CJ1727" s="40"/>
      <c r="CK1727" s="40"/>
      <c r="CL1727" s="40"/>
      <c r="CM1727" s="40"/>
      <c r="CN1727" s="40"/>
      <c r="CO1727" s="40"/>
      <c r="CP1727" s="40"/>
      <c r="CQ1727" s="40"/>
      <c r="CR1727" s="40"/>
      <c r="CS1727" s="40"/>
      <c r="CT1727" s="40"/>
      <c r="CU1727" s="40"/>
      <c r="CV1727" s="40"/>
      <c r="CW1727" s="40"/>
    </row>
    <row r="1728" spans="1:101" s="17" customFormat="1" ht="12.75">
      <c r="A1728" s="15"/>
      <c r="B1728" s="40"/>
      <c r="C1728" s="40"/>
      <c r="D1728" s="40"/>
      <c r="E1728" s="45"/>
      <c r="F1728" s="45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  <c r="CH1728" s="40"/>
      <c r="CI1728" s="40"/>
      <c r="CJ1728" s="40"/>
      <c r="CK1728" s="40"/>
      <c r="CL1728" s="40"/>
      <c r="CM1728" s="40"/>
      <c r="CN1728" s="40"/>
      <c r="CO1728" s="40"/>
      <c r="CP1728" s="40"/>
      <c r="CQ1728" s="40"/>
      <c r="CR1728" s="40"/>
      <c r="CS1728" s="40"/>
      <c r="CT1728" s="40"/>
      <c r="CU1728" s="40"/>
      <c r="CV1728" s="40"/>
      <c r="CW1728" s="40"/>
    </row>
    <row r="1729" spans="1:101" s="17" customFormat="1" ht="12.75">
      <c r="A1729" s="15"/>
      <c r="B1729" s="40"/>
      <c r="C1729" s="40"/>
      <c r="D1729" s="40"/>
      <c r="E1729" s="45"/>
      <c r="F1729" s="45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  <c r="CH1729" s="40"/>
      <c r="CI1729" s="40"/>
      <c r="CJ1729" s="40"/>
      <c r="CK1729" s="40"/>
      <c r="CL1729" s="40"/>
      <c r="CM1729" s="40"/>
      <c r="CN1729" s="40"/>
      <c r="CO1729" s="40"/>
      <c r="CP1729" s="40"/>
      <c r="CQ1729" s="40"/>
      <c r="CR1729" s="40"/>
      <c r="CS1729" s="40"/>
      <c r="CT1729" s="40"/>
      <c r="CU1729" s="40"/>
      <c r="CV1729" s="40"/>
      <c r="CW1729" s="40"/>
    </row>
    <row r="1730" spans="1:101" s="17" customFormat="1" ht="12.75">
      <c r="A1730" s="15"/>
      <c r="B1730" s="40"/>
      <c r="C1730" s="40"/>
      <c r="D1730" s="40"/>
      <c r="E1730" s="45"/>
      <c r="F1730" s="45"/>
      <c r="G1730" s="40"/>
      <c r="H1730" s="40"/>
      <c r="I1730" s="40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  <c r="CH1730" s="40"/>
      <c r="CI1730" s="40"/>
      <c r="CJ1730" s="40"/>
      <c r="CK1730" s="40"/>
      <c r="CL1730" s="40"/>
      <c r="CM1730" s="40"/>
      <c r="CN1730" s="40"/>
      <c r="CO1730" s="40"/>
      <c r="CP1730" s="40"/>
      <c r="CQ1730" s="40"/>
      <c r="CR1730" s="40"/>
      <c r="CS1730" s="40"/>
      <c r="CT1730" s="40"/>
      <c r="CU1730" s="40"/>
      <c r="CV1730" s="40"/>
      <c r="CW1730" s="40"/>
    </row>
    <row r="1731" spans="1:101" s="17" customFormat="1" ht="12.75">
      <c r="A1731" s="15"/>
      <c r="B1731" s="40"/>
      <c r="C1731" s="40"/>
      <c r="D1731" s="40"/>
      <c r="E1731" s="45"/>
      <c r="F1731" s="45"/>
      <c r="G1731" s="40"/>
      <c r="H1731" s="40"/>
      <c r="I1731" s="40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  <c r="CH1731" s="40"/>
      <c r="CI1731" s="40"/>
      <c r="CJ1731" s="40"/>
      <c r="CK1731" s="40"/>
      <c r="CL1731" s="40"/>
      <c r="CM1731" s="40"/>
      <c r="CN1731" s="40"/>
      <c r="CO1731" s="40"/>
      <c r="CP1731" s="40"/>
      <c r="CQ1731" s="40"/>
      <c r="CR1731" s="40"/>
      <c r="CS1731" s="40"/>
      <c r="CT1731" s="40"/>
      <c r="CU1731" s="40"/>
      <c r="CV1731" s="40"/>
      <c r="CW1731" s="40"/>
    </row>
    <row r="1732" spans="1:101" s="17" customFormat="1" ht="12.75">
      <c r="A1732" s="15"/>
      <c r="B1732" s="40"/>
      <c r="C1732" s="40"/>
      <c r="D1732" s="40"/>
      <c r="E1732" s="45"/>
      <c r="F1732" s="45"/>
      <c r="G1732" s="40"/>
      <c r="H1732" s="40"/>
      <c r="I1732" s="40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  <c r="CH1732" s="40"/>
      <c r="CI1732" s="40"/>
      <c r="CJ1732" s="40"/>
      <c r="CK1732" s="40"/>
      <c r="CL1732" s="40"/>
      <c r="CM1732" s="40"/>
      <c r="CN1732" s="40"/>
      <c r="CO1732" s="40"/>
      <c r="CP1732" s="40"/>
      <c r="CQ1732" s="40"/>
      <c r="CR1732" s="40"/>
      <c r="CS1732" s="40"/>
      <c r="CT1732" s="40"/>
      <c r="CU1732" s="40"/>
      <c r="CV1732" s="40"/>
      <c r="CW1732" s="40"/>
    </row>
    <row r="1733" spans="1:101" s="17" customFormat="1" ht="12.75">
      <c r="A1733" s="15"/>
      <c r="B1733" s="40"/>
      <c r="C1733" s="40"/>
      <c r="D1733" s="40"/>
      <c r="E1733" s="45"/>
      <c r="F1733" s="45"/>
      <c r="G1733" s="40"/>
      <c r="H1733" s="40"/>
      <c r="I1733" s="40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  <c r="CH1733" s="40"/>
      <c r="CI1733" s="40"/>
      <c r="CJ1733" s="40"/>
      <c r="CK1733" s="40"/>
      <c r="CL1733" s="40"/>
      <c r="CM1733" s="40"/>
      <c r="CN1733" s="40"/>
      <c r="CO1733" s="40"/>
      <c r="CP1733" s="40"/>
      <c r="CQ1733" s="40"/>
      <c r="CR1733" s="40"/>
      <c r="CS1733" s="40"/>
      <c r="CT1733" s="40"/>
      <c r="CU1733" s="40"/>
      <c r="CV1733" s="40"/>
      <c r="CW1733" s="40"/>
    </row>
    <row r="1734" spans="1:101" s="17" customFormat="1" ht="12.75">
      <c r="A1734" s="15"/>
      <c r="B1734" s="40"/>
      <c r="C1734" s="40"/>
      <c r="D1734" s="40"/>
      <c r="E1734" s="45"/>
      <c r="F1734" s="45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  <c r="CH1734" s="40"/>
      <c r="CI1734" s="40"/>
      <c r="CJ1734" s="40"/>
      <c r="CK1734" s="40"/>
      <c r="CL1734" s="40"/>
      <c r="CM1734" s="40"/>
      <c r="CN1734" s="40"/>
      <c r="CO1734" s="40"/>
      <c r="CP1734" s="40"/>
      <c r="CQ1734" s="40"/>
      <c r="CR1734" s="40"/>
      <c r="CS1734" s="40"/>
      <c r="CT1734" s="40"/>
      <c r="CU1734" s="40"/>
      <c r="CV1734" s="40"/>
      <c r="CW1734" s="40"/>
    </row>
    <row r="1735" spans="1:101" s="17" customFormat="1" ht="12.75">
      <c r="A1735" s="15"/>
      <c r="B1735" s="40"/>
      <c r="C1735" s="40"/>
      <c r="D1735" s="40"/>
      <c r="E1735" s="45"/>
      <c r="F1735" s="45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  <c r="CH1735" s="40"/>
      <c r="CI1735" s="40"/>
      <c r="CJ1735" s="40"/>
      <c r="CK1735" s="40"/>
      <c r="CL1735" s="40"/>
      <c r="CM1735" s="40"/>
      <c r="CN1735" s="40"/>
      <c r="CO1735" s="40"/>
      <c r="CP1735" s="40"/>
      <c r="CQ1735" s="40"/>
      <c r="CR1735" s="40"/>
      <c r="CS1735" s="40"/>
      <c r="CT1735" s="40"/>
      <c r="CU1735" s="40"/>
      <c r="CV1735" s="40"/>
      <c r="CW1735" s="40"/>
    </row>
    <row r="1736" spans="1:101" s="17" customFormat="1" ht="12.75">
      <c r="A1736" s="15"/>
      <c r="B1736" s="40"/>
      <c r="C1736" s="40"/>
      <c r="D1736" s="40"/>
      <c r="E1736" s="45"/>
      <c r="F1736" s="45"/>
      <c r="G1736" s="40"/>
      <c r="H1736" s="40"/>
      <c r="I1736" s="40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  <c r="CH1736" s="40"/>
      <c r="CI1736" s="40"/>
      <c r="CJ1736" s="40"/>
      <c r="CK1736" s="40"/>
      <c r="CL1736" s="40"/>
      <c r="CM1736" s="40"/>
      <c r="CN1736" s="40"/>
      <c r="CO1736" s="40"/>
      <c r="CP1736" s="40"/>
      <c r="CQ1736" s="40"/>
      <c r="CR1736" s="40"/>
      <c r="CS1736" s="40"/>
      <c r="CT1736" s="40"/>
      <c r="CU1736" s="40"/>
      <c r="CV1736" s="40"/>
      <c r="CW1736" s="40"/>
    </row>
    <row r="1737" spans="1:101" s="17" customFormat="1" ht="12.75">
      <c r="A1737" s="15"/>
      <c r="B1737" s="40"/>
      <c r="C1737" s="40"/>
      <c r="D1737" s="40"/>
      <c r="E1737" s="45"/>
      <c r="F1737" s="45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  <c r="CH1737" s="40"/>
      <c r="CI1737" s="40"/>
      <c r="CJ1737" s="40"/>
      <c r="CK1737" s="40"/>
      <c r="CL1737" s="40"/>
      <c r="CM1737" s="40"/>
      <c r="CN1737" s="40"/>
      <c r="CO1737" s="40"/>
      <c r="CP1737" s="40"/>
      <c r="CQ1737" s="40"/>
      <c r="CR1737" s="40"/>
      <c r="CS1737" s="40"/>
      <c r="CT1737" s="40"/>
      <c r="CU1737" s="40"/>
      <c r="CV1737" s="40"/>
      <c r="CW1737" s="40"/>
    </row>
    <row r="1738" spans="1:101" s="17" customFormat="1" ht="12.75">
      <c r="A1738" s="15"/>
      <c r="B1738" s="40"/>
      <c r="C1738" s="40"/>
      <c r="D1738" s="40"/>
      <c r="E1738" s="45"/>
      <c r="F1738" s="45"/>
      <c r="G1738" s="40"/>
      <c r="H1738" s="40"/>
      <c r="I1738" s="40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  <c r="CH1738" s="40"/>
      <c r="CI1738" s="40"/>
      <c r="CJ1738" s="40"/>
      <c r="CK1738" s="40"/>
      <c r="CL1738" s="40"/>
      <c r="CM1738" s="40"/>
      <c r="CN1738" s="40"/>
      <c r="CO1738" s="40"/>
      <c r="CP1738" s="40"/>
      <c r="CQ1738" s="40"/>
      <c r="CR1738" s="40"/>
      <c r="CS1738" s="40"/>
      <c r="CT1738" s="40"/>
      <c r="CU1738" s="40"/>
      <c r="CV1738" s="40"/>
      <c r="CW1738" s="40"/>
    </row>
    <row r="1739" spans="1:101" s="17" customFormat="1" ht="12.75">
      <c r="A1739" s="15"/>
      <c r="B1739" s="40"/>
      <c r="C1739" s="40"/>
      <c r="D1739" s="40"/>
      <c r="E1739" s="45"/>
      <c r="F1739" s="45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  <c r="CH1739" s="40"/>
      <c r="CI1739" s="40"/>
      <c r="CJ1739" s="40"/>
      <c r="CK1739" s="40"/>
      <c r="CL1739" s="40"/>
      <c r="CM1739" s="40"/>
      <c r="CN1739" s="40"/>
      <c r="CO1739" s="40"/>
      <c r="CP1739" s="40"/>
      <c r="CQ1739" s="40"/>
      <c r="CR1739" s="40"/>
      <c r="CS1739" s="40"/>
      <c r="CT1739" s="40"/>
      <c r="CU1739" s="40"/>
      <c r="CV1739" s="40"/>
      <c r="CW1739" s="40"/>
    </row>
    <row r="1740" spans="1:101" s="17" customFormat="1" ht="12.75">
      <c r="A1740" s="15"/>
      <c r="B1740" s="40"/>
      <c r="C1740" s="40"/>
      <c r="D1740" s="40"/>
      <c r="E1740" s="45"/>
      <c r="F1740" s="45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  <c r="CH1740" s="40"/>
      <c r="CI1740" s="40"/>
      <c r="CJ1740" s="40"/>
      <c r="CK1740" s="40"/>
      <c r="CL1740" s="40"/>
      <c r="CM1740" s="40"/>
      <c r="CN1740" s="40"/>
      <c r="CO1740" s="40"/>
      <c r="CP1740" s="40"/>
      <c r="CQ1740" s="40"/>
      <c r="CR1740" s="40"/>
      <c r="CS1740" s="40"/>
      <c r="CT1740" s="40"/>
      <c r="CU1740" s="40"/>
      <c r="CV1740" s="40"/>
      <c r="CW1740" s="40"/>
    </row>
    <row r="1741" spans="1:101" s="17" customFormat="1" ht="12.75">
      <c r="A1741" s="15"/>
      <c r="B1741" s="40"/>
      <c r="C1741" s="40"/>
      <c r="D1741" s="40"/>
      <c r="E1741" s="45"/>
      <c r="F1741" s="45"/>
      <c r="G1741" s="40"/>
      <c r="H1741" s="40"/>
      <c r="I1741" s="40"/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  <c r="CH1741" s="40"/>
      <c r="CI1741" s="40"/>
      <c r="CJ1741" s="40"/>
      <c r="CK1741" s="40"/>
      <c r="CL1741" s="40"/>
      <c r="CM1741" s="40"/>
      <c r="CN1741" s="40"/>
      <c r="CO1741" s="40"/>
      <c r="CP1741" s="40"/>
      <c r="CQ1741" s="40"/>
      <c r="CR1741" s="40"/>
      <c r="CS1741" s="40"/>
      <c r="CT1741" s="40"/>
      <c r="CU1741" s="40"/>
      <c r="CV1741" s="40"/>
      <c r="CW1741" s="40"/>
    </row>
    <row r="1742" spans="1:101" s="17" customFormat="1" ht="12.75">
      <c r="A1742" s="15"/>
      <c r="B1742" s="40"/>
      <c r="C1742" s="40"/>
      <c r="D1742" s="40"/>
      <c r="E1742" s="45"/>
      <c r="F1742" s="45"/>
      <c r="G1742" s="40"/>
      <c r="H1742" s="40"/>
      <c r="I1742" s="40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  <c r="CH1742" s="40"/>
      <c r="CI1742" s="40"/>
      <c r="CJ1742" s="40"/>
      <c r="CK1742" s="40"/>
      <c r="CL1742" s="40"/>
      <c r="CM1742" s="40"/>
      <c r="CN1742" s="40"/>
      <c r="CO1742" s="40"/>
      <c r="CP1742" s="40"/>
      <c r="CQ1742" s="40"/>
      <c r="CR1742" s="40"/>
      <c r="CS1742" s="40"/>
      <c r="CT1742" s="40"/>
      <c r="CU1742" s="40"/>
      <c r="CV1742" s="40"/>
      <c r="CW1742" s="40"/>
    </row>
    <row r="1743" spans="1:101" s="17" customFormat="1" ht="12.75">
      <c r="A1743" s="15"/>
      <c r="B1743" s="40"/>
      <c r="C1743" s="40"/>
      <c r="D1743" s="40"/>
      <c r="E1743" s="45"/>
      <c r="F1743" s="45"/>
      <c r="G1743" s="40"/>
      <c r="H1743" s="40"/>
      <c r="I1743" s="40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  <c r="CH1743" s="40"/>
      <c r="CI1743" s="40"/>
      <c r="CJ1743" s="40"/>
      <c r="CK1743" s="40"/>
      <c r="CL1743" s="40"/>
      <c r="CM1743" s="40"/>
      <c r="CN1743" s="40"/>
      <c r="CO1743" s="40"/>
      <c r="CP1743" s="40"/>
      <c r="CQ1743" s="40"/>
      <c r="CR1743" s="40"/>
      <c r="CS1743" s="40"/>
      <c r="CT1743" s="40"/>
      <c r="CU1743" s="40"/>
      <c r="CV1743" s="40"/>
      <c r="CW1743" s="40"/>
    </row>
    <row r="1744" spans="1:101" s="17" customFormat="1" ht="12.75">
      <c r="A1744" s="15"/>
      <c r="B1744" s="40"/>
      <c r="C1744" s="40"/>
      <c r="D1744" s="40"/>
      <c r="E1744" s="45"/>
      <c r="F1744" s="45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  <c r="CH1744" s="40"/>
      <c r="CI1744" s="40"/>
      <c r="CJ1744" s="40"/>
      <c r="CK1744" s="40"/>
      <c r="CL1744" s="40"/>
      <c r="CM1744" s="40"/>
      <c r="CN1744" s="40"/>
      <c r="CO1744" s="40"/>
      <c r="CP1744" s="40"/>
      <c r="CQ1744" s="40"/>
      <c r="CR1744" s="40"/>
      <c r="CS1744" s="40"/>
      <c r="CT1744" s="40"/>
      <c r="CU1744" s="40"/>
      <c r="CV1744" s="40"/>
      <c r="CW1744" s="40"/>
    </row>
    <row r="1745" spans="1:101" s="17" customFormat="1" ht="12.75">
      <c r="A1745" s="15"/>
      <c r="B1745" s="40"/>
      <c r="C1745" s="40"/>
      <c r="D1745" s="40"/>
      <c r="E1745" s="45"/>
      <c r="F1745" s="45"/>
      <c r="G1745" s="40"/>
      <c r="H1745" s="40"/>
      <c r="I1745" s="40"/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  <c r="CH1745" s="40"/>
      <c r="CI1745" s="40"/>
      <c r="CJ1745" s="40"/>
      <c r="CK1745" s="40"/>
      <c r="CL1745" s="40"/>
      <c r="CM1745" s="40"/>
      <c r="CN1745" s="40"/>
      <c r="CO1745" s="40"/>
      <c r="CP1745" s="40"/>
      <c r="CQ1745" s="40"/>
      <c r="CR1745" s="40"/>
      <c r="CS1745" s="40"/>
      <c r="CT1745" s="40"/>
      <c r="CU1745" s="40"/>
      <c r="CV1745" s="40"/>
      <c r="CW1745" s="40"/>
    </row>
    <row r="1746" spans="1:101" s="17" customFormat="1" ht="12.75">
      <c r="A1746" s="15"/>
      <c r="B1746" s="40"/>
      <c r="C1746" s="40"/>
      <c r="D1746" s="40"/>
      <c r="E1746" s="45"/>
      <c r="F1746" s="45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  <c r="CH1746" s="40"/>
      <c r="CI1746" s="40"/>
      <c r="CJ1746" s="40"/>
      <c r="CK1746" s="40"/>
      <c r="CL1746" s="40"/>
      <c r="CM1746" s="40"/>
      <c r="CN1746" s="40"/>
      <c r="CO1746" s="40"/>
      <c r="CP1746" s="40"/>
      <c r="CQ1746" s="40"/>
      <c r="CR1746" s="40"/>
      <c r="CS1746" s="40"/>
      <c r="CT1746" s="40"/>
      <c r="CU1746" s="40"/>
      <c r="CV1746" s="40"/>
      <c r="CW1746" s="40"/>
    </row>
    <row r="1747" spans="1:101" s="17" customFormat="1" ht="12.75">
      <c r="A1747" s="15"/>
      <c r="B1747" s="40"/>
      <c r="C1747" s="40"/>
      <c r="D1747" s="40"/>
      <c r="E1747" s="45"/>
      <c r="F1747" s="45"/>
      <c r="G1747" s="40"/>
      <c r="H1747" s="40"/>
      <c r="I1747" s="40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  <c r="CH1747" s="40"/>
      <c r="CI1747" s="40"/>
      <c r="CJ1747" s="40"/>
      <c r="CK1747" s="40"/>
      <c r="CL1747" s="40"/>
      <c r="CM1747" s="40"/>
      <c r="CN1747" s="40"/>
      <c r="CO1747" s="40"/>
      <c r="CP1747" s="40"/>
      <c r="CQ1747" s="40"/>
      <c r="CR1747" s="40"/>
      <c r="CS1747" s="40"/>
      <c r="CT1747" s="40"/>
      <c r="CU1747" s="40"/>
      <c r="CV1747" s="40"/>
      <c r="CW1747" s="40"/>
    </row>
    <row r="1748" spans="1:101" s="17" customFormat="1" ht="12.75">
      <c r="A1748" s="15"/>
      <c r="B1748" s="40"/>
      <c r="C1748" s="40"/>
      <c r="D1748" s="40"/>
      <c r="E1748" s="45"/>
      <c r="F1748" s="45"/>
      <c r="G1748" s="40"/>
      <c r="H1748" s="40"/>
      <c r="I1748" s="40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  <c r="CH1748" s="40"/>
      <c r="CI1748" s="40"/>
      <c r="CJ1748" s="40"/>
      <c r="CK1748" s="40"/>
      <c r="CL1748" s="40"/>
      <c r="CM1748" s="40"/>
      <c r="CN1748" s="40"/>
      <c r="CO1748" s="40"/>
      <c r="CP1748" s="40"/>
      <c r="CQ1748" s="40"/>
      <c r="CR1748" s="40"/>
      <c r="CS1748" s="40"/>
      <c r="CT1748" s="40"/>
      <c r="CU1748" s="40"/>
      <c r="CV1748" s="40"/>
      <c r="CW1748" s="40"/>
    </row>
    <row r="1749" spans="1:101" s="17" customFormat="1" ht="12.75">
      <c r="A1749" s="15"/>
      <c r="B1749" s="40"/>
      <c r="C1749" s="40"/>
      <c r="D1749" s="40"/>
      <c r="E1749" s="45"/>
      <c r="F1749" s="45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  <c r="CH1749" s="40"/>
      <c r="CI1749" s="40"/>
      <c r="CJ1749" s="40"/>
      <c r="CK1749" s="40"/>
      <c r="CL1749" s="40"/>
      <c r="CM1749" s="40"/>
      <c r="CN1749" s="40"/>
      <c r="CO1749" s="40"/>
      <c r="CP1749" s="40"/>
      <c r="CQ1749" s="40"/>
      <c r="CR1749" s="40"/>
      <c r="CS1749" s="40"/>
      <c r="CT1749" s="40"/>
      <c r="CU1749" s="40"/>
      <c r="CV1749" s="40"/>
      <c r="CW1749" s="40"/>
    </row>
    <row r="1750" spans="1:101" s="17" customFormat="1" ht="12.75">
      <c r="A1750" s="15"/>
      <c r="B1750" s="40"/>
      <c r="C1750" s="40"/>
      <c r="D1750" s="40"/>
      <c r="E1750" s="45"/>
      <c r="F1750" s="45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  <c r="CH1750" s="40"/>
      <c r="CI1750" s="40"/>
      <c r="CJ1750" s="40"/>
      <c r="CK1750" s="40"/>
      <c r="CL1750" s="40"/>
      <c r="CM1750" s="40"/>
      <c r="CN1750" s="40"/>
      <c r="CO1750" s="40"/>
      <c r="CP1750" s="40"/>
      <c r="CQ1750" s="40"/>
      <c r="CR1750" s="40"/>
      <c r="CS1750" s="40"/>
      <c r="CT1750" s="40"/>
      <c r="CU1750" s="40"/>
      <c r="CV1750" s="40"/>
      <c r="CW1750" s="40"/>
    </row>
    <row r="1751" spans="1:101" s="17" customFormat="1" ht="12.75">
      <c r="A1751" s="15"/>
      <c r="B1751" s="40"/>
      <c r="C1751" s="40"/>
      <c r="D1751" s="40"/>
      <c r="E1751" s="45"/>
      <c r="F1751" s="45"/>
      <c r="G1751" s="40"/>
      <c r="H1751" s="40"/>
      <c r="I1751" s="40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  <c r="CH1751" s="40"/>
      <c r="CI1751" s="40"/>
      <c r="CJ1751" s="40"/>
      <c r="CK1751" s="40"/>
      <c r="CL1751" s="40"/>
      <c r="CM1751" s="40"/>
      <c r="CN1751" s="40"/>
      <c r="CO1751" s="40"/>
      <c r="CP1751" s="40"/>
      <c r="CQ1751" s="40"/>
      <c r="CR1751" s="40"/>
      <c r="CS1751" s="40"/>
      <c r="CT1751" s="40"/>
      <c r="CU1751" s="40"/>
      <c r="CV1751" s="40"/>
      <c r="CW1751" s="40"/>
    </row>
    <row r="1752" spans="1:101" s="17" customFormat="1" ht="12.75">
      <c r="A1752" s="15"/>
      <c r="B1752" s="40"/>
      <c r="C1752" s="40"/>
      <c r="D1752" s="40"/>
      <c r="E1752" s="45"/>
      <c r="F1752" s="45"/>
      <c r="G1752" s="40"/>
      <c r="H1752" s="40"/>
      <c r="I1752" s="40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  <c r="CH1752" s="40"/>
      <c r="CI1752" s="40"/>
      <c r="CJ1752" s="40"/>
      <c r="CK1752" s="40"/>
      <c r="CL1752" s="40"/>
      <c r="CM1752" s="40"/>
      <c r="CN1752" s="40"/>
      <c r="CO1752" s="40"/>
      <c r="CP1752" s="40"/>
      <c r="CQ1752" s="40"/>
      <c r="CR1752" s="40"/>
      <c r="CS1752" s="40"/>
      <c r="CT1752" s="40"/>
      <c r="CU1752" s="40"/>
      <c r="CV1752" s="40"/>
      <c r="CW1752" s="40"/>
    </row>
    <row r="1753" spans="1:101" s="17" customFormat="1" ht="12.75">
      <c r="A1753" s="15"/>
      <c r="B1753" s="40"/>
      <c r="C1753" s="40"/>
      <c r="D1753" s="40"/>
      <c r="E1753" s="45"/>
      <c r="F1753" s="45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  <c r="CH1753" s="40"/>
      <c r="CI1753" s="40"/>
      <c r="CJ1753" s="40"/>
      <c r="CK1753" s="40"/>
      <c r="CL1753" s="40"/>
      <c r="CM1753" s="40"/>
      <c r="CN1753" s="40"/>
      <c r="CO1753" s="40"/>
      <c r="CP1753" s="40"/>
      <c r="CQ1753" s="40"/>
      <c r="CR1753" s="40"/>
      <c r="CS1753" s="40"/>
      <c r="CT1753" s="40"/>
      <c r="CU1753" s="40"/>
      <c r="CV1753" s="40"/>
      <c r="CW1753" s="40"/>
    </row>
    <row r="1754" spans="1:101" s="17" customFormat="1" ht="12.75">
      <c r="A1754" s="15"/>
      <c r="B1754" s="40"/>
      <c r="C1754" s="40"/>
      <c r="D1754" s="40"/>
      <c r="E1754" s="45"/>
      <c r="F1754" s="45"/>
      <c r="G1754" s="40"/>
      <c r="H1754" s="40"/>
      <c r="I1754" s="40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  <c r="CH1754" s="40"/>
      <c r="CI1754" s="40"/>
      <c r="CJ1754" s="40"/>
      <c r="CK1754" s="40"/>
      <c r="CL1754" s="40"/>
      <c r="CM1754" s="40"/>
      <c r="CN1754" s="40"/>
      <c r="CO1754" s="40"/>
      <c r="CP1754" s="40"/>
      <c r="CQ1754" s="40"/>
      <c r="CR1754" s="40"/>
      <c r="CS1754" s="40"/>
      <c r="CT1754" s="40"/>
      <c r="CU1754" s="40"/>
      <c r="CV1754" s="40"/>
      <c r="CW1754" s="40"/>
    </row>
    <row r="1755" spans="1:101" s="17" customFormat="1" ht="12.75">
      <c r="A1755" s="15"/>
      <c r="B1755" s="40"/>
      <c r="C1755" s="40"/>
      <c r="D1755" s="40"/>
      <c r="E1755" s="45"/>
      <c r="F1755" s="45"/>
      <c r="G1755" s="40"/>
      <c r="H1755" s="40"/>
      <c r="I1755" s="40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  <c r="CH1755" s="40"/>
      <c r="CI1755" s="40"/>
      <c r="CJ1755" s="40"/>
      <c r="CK1755" s="40"/>
      <c r="CL1755" s="40"/>
      <c r="CM1755" s="40"/>
      <c r="CN1755" s="40"/>
      <c r="CO1755" s="40"/>
      <c r="CP1755" s="40"/>
      <c r="CQ1755" s="40"/>
      <c r="CR1755" s="40"/>
      <c r="CS1755" s="40"/>
      <c r="CT1755" s="40"/>
      <c r="CU1755" s="40"/>
      <c r="CV1755" s="40"/>
      <c r="CW1755" s="40"/>
    </row>
    <row r="1756" spans="1:101" s="17" customFormat="1" ht="12.75">
      <c r="A1756" s="15"/>
      <c r="B1756" s="40"/>
      <c r="C1756" s="40"/>
      <c r="D1756" s="40"/>
      <c r="E1756" s="45"/>
      <c r="F1756" s="45"/>
      <c r="G1756" s="40"/>
      <c r="H1756" s="40"/>
      <c r="I1756" s="40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  <c r="CH1756" s="40"/>
      <c r="CI1756" s="40"/>
      <c r="CJ1756" s="40"/>
      <c r="CK1756" s="40"/>
      <c r="CL1756" s="40"/>
      <c r="CM1756" s="40"/>
      <c r="CN1756" s="40"/>
      <c r="CO1756" s="40"/>
      <c r="CP1756" s="40"/>
      <c r="CQ1756" s="40"/>
      <c r="CR1756" s="40"/>
      <c r="CS1756" s="40"/>
      <c r="CT1756" s="40"/>
      <c r="CU1756" s="40"/>
      <c r="CV1756" s="40"/>
      <c r="CW1756" s="40"/>
    </row>
    <row r="1757" spans="1:101" s="17" customFormat="1" ht="12.75">
      <c r="A1757" s="15"/>
      <c r="B1757" s="40"/>
      <c r="C1757" s="40"/>
      <c r="D1757" s="40"/>
      <c r="E1757" s="45"/>
      <c r="F1757" s="45"/>
      <c r="G1757" s="40"/>
      <c r="H1757" s="40"/>
      <c r="I1757" s="40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  <c r="CH1757" s="40"/>
      <c r="CI1757" s="40"/>
      <c r="CJ1757" s="40"/>
      <c r="CK1757" s="40"/>
      <c r="CL1757" s="40"/>
      <c r="CM1757" s="40"/>
      <c r="CN1757" s="40"/>
      <c r="CO1757" s="40"/>
      <c r="CP1757" s="40"/>
      <c r="CQ1757" s="40"/>
      <c r="CR1757" s="40"/>
      <c r="CS1757" s="40"/>
      <c r="CT1757" s="40"/>
      <c r="CU1757" s="40"/>
      <c r="CV1757" s="40"/>
      <c r="CW1757" s="40"/>
    </row>
    <row r="1758" spans="1:101" s="17" customFormat="1" ht="12.75">
      <c r="A1758" s="15"/>
      <c r="B1758" s="40"/>
      <c r="C1758" s="40"/>
      <c r="D1758" s="40"/>
      <c r="E1758" s="45"/>
      <c r="F1758" s="45"/>
      <c r="G1758" s="40"/>
      <c r="H1758" s="40"/>
      <c r="I1758" s="40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  <c r="CH1758" s="40"/>
      <c r="CI1758" s="40"/>
      <c r="CJ1758" s="40"/>
      <c r="CK1758" s="40"/>
      <c r="CL1758" s="40"/>
      <c r="CM1758" s="40"/>
      <c r="CN1758" s="40"/>
      <c r="CO1758" s="40"/>
      <c r="CP1758" s="40"/>
      <c r="CQ1758" s="40"/>
      <c r="CR1758" s="40"/>
      <c r="CS1758" s="40"/>
      <c r="CT1758" s="40"/>
      <c r="CU1758" s="40"/>
      <c r="CV1758" s="40"/>
      <c r="CW1758" s="40"/>
    </row>
    <row r="1759" spans="1:101" s="17" customFormat="1" ht="12.75">
      <c r="A1759" s="15"/>
      <c r="B1759" s="40"/>
      <c r="C1759" s="40"/>
      <c r="D1759" s="40"/>
      <c r="E1759" s="45"/>
      <c r="F1759" s="45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  <c r="CH1759" s="40"/>
      <c r="CI1759" s="40"/>
      <c r="CJ1759" s="40"/>
      <c r="CK1759" s="40"/>
      <c r="CL1759" s="40"/>
      <c r="CM1759" s="40"/>
      <c r="CN1759" s="40"/>
      <c r="CO1759" s="40"/>
      <c r="CP1759" s="40"/>
      <c r="CQ1759" s="40"/>
      <c r="CR1759" s="40"/>
      <c r="CS1759" s="40"/>
      <c r="CT1759" s="40"/>
      <c r="CU1759" s="40"/>
      <c r="CV1759" s="40"/>
      <c r="CW1759" s="40"/>
    </row>
    <row r="1760" spans="1:101" s="17" customFormat="1" ht="12.75">
      <c r="A1760" s="15"/>
      <c r="B1760" s="40"/>
      <c r="C1760" s="40"/>
      <c r="D1760" s="40"/>
      <c r="E1760" s="45"/>
      <c r="F1760" s="45"/>
      <c r="G1760" s="40"/>
      <c r="H1760" s="40"/>
      <c r="I1760" s="40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  <c r="CH1760" s="40"/>
      <c r="CI1760" s="40"/>
      <c r="CJ1760" s="40"/>
      <c r="CK1760" s="40"/>
      <c r="CL1760" s="40"/>
      <c r="CM1760" s="40"/>
      <c r="CN1760" s="40"/>
      <c r="CO1760" s="40"/>
      <c r="CP1760" s="40"/>
      <c r="CQ1760" s="40"/>
      <c r="CR1760" s="40"/>
      <c r="CS1760" s="40"/>
      <c r="CT1760" s="40"/>
      <c r="CU1760" s="40"/>
      <c r="CV1760" s="40"/>
      <c r="CW1760" s="40"/>
    </row>
    <row r="1761" spans="1:101" s="17" customFormat="1" ht="12.75">
      <c r="A1761" s="15"/>
      <c r="B1761" s="40"/>
      <c r="C1761" s="40"/>
      <c r="D1761" s="40"/>
      <c r="E1761" s="45"/>
      <c r="F1761" s="45"/>
      <c r="G1761" s="40"/>
      <c r="H1761" s="40"/>
      <c r="I1761" s="40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  <c r="CH1761" s="40"/>
      <c r="CI1761" s="40"/>
      <c r="CJ1761" s="40"/>
      <c r="CK1761" s="40"/>
      <c r="CL1761" s="40"/>
      <c r="CM1761" s="40"/>
      <c r="CN1761" s="40"/>
      <c r="CO1761" s="40"/>
      <c r="CP1761" s="40"/>
      <c r="CQ1761" s="40"/>
      <c r="CR1761" s="40"/>
      <c r="CS1761" s="40"/>
      <c r="CT1761" s="40"/>
      <c r="CU1761" s="40"/>
      <c r="CV1761" s="40"/>
      <c r="CW1761" s="40"/>
    </row>
    <row r="1762" spans="1:101" s="17" customFormat="1" ht="12.75">
      <c r="A1762" s="15"/>
      <c r="B1762" s="40"/>
      <c r="C1762" s="40"/>
      <c r="D1762" s="40"/>
      <c r="E1762" s="45"/>
      <c r="F1762" s="45"/>
      <c r="G1762" s="40"/>
      <c r="H1762" s="40"/>
      <c r="I1762" s="40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  <c r="CH1762" s="40"/>
      <c r="CI1762" s="40"/>
      <c r="CJ1762" s="40"/>
      <c r="CK1762" s="40"/>
      <c r="CL1762" s="40"/>
      <c r="CM1762" s="40"/>
      <c r="CN1762" s="40"/>
      <c r="CO1762" s="40"/>
      <c r="CP1762" s="40"/>
      <c r="CQ1762" s="40"/>
      <c r="CR1762" s="40"/>
      <c r="CS1762" s="40"/>
      <c r="CT1762" s="40"/>
      <c r="CU1762" s="40"/>
      <c r="CV1762" s="40"/>
      <c r="CW1762" s="40"/>
    </row>
    <row r="1763" spans="1:101" s="17" customFormat="1" ht="12.75">
      <c r="A1763" s="15"/>
      <c r="B1763" s="40"/>
      <c r="C1763" s="40"/>
      <c r="D1763" s="40"/>
      <c r="E1763" s="45"/>
      <c r="F1763" s="45"/>
      <c r="G1763" s="40"/>
      <c r="H1763" s="40"/>
      <c r="I1763" s="40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  <c r="CH1763" s="40"/>
      <c r="CI1763" s="40"/>
      <c r="CJ1763" s="40"/>
      <c r="CK1763" s="40"/>
      <c r="CL1763" s="40"/>
      <c r="CM1763" s="40"/>
      <c r="CN1763" s="40"/>
      <c r="CO1763" s="40"/>
      <c r="CP1763" s="40"/>
      <c r="CQ1763" s="40"/>
      <c r="CR1763" s="40"/>
      <c r="CS1763" s="40"/>
      <c r="CT1763" s="40"/>
      <c r="CU1763" s="40"/>
      <c r="CV1763" s="40"/>
      <c r="CW1763" s="40"/>
    </row>
    <row r="1764" spans="1:101" s="17" customFormat="1" ht="12.75">
      <c r="A1764" s="15"/>
      <c r="B1764" s="40"/>
      <c r="C1764" s="40"/>
      <c r="D1764" s="40"/>
      <c r="E1764" s="45"/>
      <c r="F1764" s="45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  <c r="CH1764" s="40"/>
      <c r="CI1764" s="40"/>
      <c r="CJ1764" s="40"/>
      <c r="CK1764" s="40"/>
      <c r="CL1764" s="40"/>
      <c r="CM1764" s="40"/>
      <c r="CN1764" s="40"/>
      <c r="CO1764" s="40"/>
      <c r="CP1764" s="40"/>
      <c r="CQ1764" s="40"/>
      <c r="CR1764" s="40"/>
      <c r="CS1764" s="40"/>
      <c r="CT1764" s="40"/>
      <c r="CU1764" s="40"/>
      <c r="CV1764" s="40"/>
      <c r="CW1764" s="40"/>
    </row>
    <row r="1765" spans="1:101" s="17" customFormat="1" ht="12.75">
      <c r="A1765" s="15"/>
      <c r="B1765" s="40"/>
      <c r="C1765" s="40"/>
      <c r="D1765" s="40"/>
      <c r="E1765" s="45"/>
      <c r="F1765" s="45"/>
      <c r="G1765" s="40"/>
      <c r="H1765" s="40"/>
      <c r="I1765" s="40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  <c r="CH1765" s="40"/>
      <c r="CI1765" s="40"/>
      <c r="CJ1765" s="40"/>
      <c r="CK1765" s="40"/>
      <c r="CL1765" s="40"/>
      <c r="CM1765" s="40"/>
      <c r="CN1765" s="40"/>
      <c r="CO1765" s="40"/>
      <c r="CP1765" s="40"/>
      <c r="CQ1765" s="40"/>
      <c r="CR1765" s="40"/>
      <c r="CS1765" s="40"/>
      <c r="CT1765" s="40"/>
      <c r="CU1765" s="40"/>
      <c r="CV1765" s="40"/>
      <c r="CW1765" s="40"/>
    </row>
    <row r="1766" spans="1:101" s="17" customFormat="1" ht="12.75">
      <c r="A1766" s="15"/>
      <c r="B1766" s="40"/>
      <c r="C1766" s="40"/>
      <c r="D1766" s="40"/>
      <c r="E1766" s="45"/>
      <c r="F1766" s="45"/>
      <c r="G1766" s="40"/>
      <c r="H1766" s="40"/>
      <c r="I1766" s="40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  <c r="CH1766" s="40"/>
      <c r="CI1766" s="40"/>
      <c r="CJ1766" s="40"/>
      <c r="CK1766" s="40"/>
      <c r="CL1766" s="40"/>
      <c r="CM1766" s="40"/>
      <c r="CN1766" s="40"/>
      <c r="CO1766" s="40"/>
      <c r="CP1766" s="40"/>
      <c r="CQ1766" s="40"/>
      <c r="CR1766" s="40"/>
      <c r="CS1766" s="40"/>
      <c r="CT1766" s="40"/>
      <c r="CU1766" s="40"/>
      <c r="CV1766" s="40"/>
      <c r="CW1766" s="40"/>
    </row>
    <row r="1767" spans="1:101" s="17" customFormat="1" ht="12.75">
      <c r="A1767" s="15"/>
      <c r="B1767" s="40"/>
      <c r="C1767" s="40"/>
      <c r="D1767" s="40"/>
      <c r="E1767" s="45"/>
      <c r="F1767" s="45"/>
      <c r="G1767" s="40"/>
      <c r="H1767" s="40"/>
      <c r="I1767" s="40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  <c r="CH1767" s="40"/>
      <c r="CI1767" s="40"/>
      <c r="CJ1767" s="40"/>
      <c r="CK1767" s="40"/>
      <c r="CL1767" s="40"/>
      <c r="CM1767" s="40"/>
      <c r="CN1767" s="40"/>
      <c r="CO1767" s="40"/>
      <c r="CP1767" s="40"/>
      <c r="CQ1767" s="40"/>
      <c r="CR1767" s="40"/>
      <c r="CS1767" s="40"/>
      <c r="CT1767" s="40"/>
      <c r="CU1767" s="40"/>
      <c r="CV1767" s="40"/>
      <c r="CW1767" s="40"/>
    </row>
    <row r="1768" spans="1:101" s="17" customFormat="1" ht="12.75">
      <c r="A1768" s="15"/>
      <c r="B1768" s="40"/>
      <c r="C1768" s="40"/>
      <c r="D1768" s="40"/>
      <c r="E1768" s="45"/>
      <c r="F1768" s="45"/>
      <c r="G1768" s="40"/>
      <c r="H1768" s="40"/>
      <c r="I1768" s="40"/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  <c r="CH1768" s="40"/>
      <c r="CI1768" s="40"/>
      <c r="CJ1768" s="40"/>
      <c r="CK1768" s="40"/>
      <c r="CL1768" s="40"/>
      <c r="CM1768" s="40"/>
      <c r="CN1768" s="40"/>
      <c r="CO1768" s="40"/>
      <c r="CP1768" s="40"/>
      <c r="CQ1768" s="40"/>
      <c r="CR1768" s="40"/>
      <c r="CS1768" s="40"/>
      <c r="CT1768" s="40"/>
      <c r="CU1768" s="40"/>
      <c r="CV1768" s="40"/>
      <c r="CW1768" s="40"/>
    </row>
    <row r="1769" spans="1:101" s="17" customFormat="1" ht="12.75">
      <c r="A1769" s="15"/>
      <c r="B1769" s="40"/>
      <c r="C1769" s="40"/>
      <c r="D1769" s="40"/>
      <c r="E1769" s="45"/>
      <c r="F1769" s="45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  <c r="CH1769" s="40"/>
      <c r="CI1769" s="40"/>
      <c r="CJ1769" s="40"/>
      <c r="CK1769" s="40"/>
      <c r="CL1769" s="40"/>
      <c r="CM1769" s="40"/>
      <c r="CN1769" s="40"/>
      <c r="CO1769" s="40"/>
      <c r="CP1769" s="40"/>
      <c r="CQ1769" s="40"/>
      <c r="CR1769" s="40"/>
      <c r="CS1769" s="40"/>
      <c r="CT1769" s="40"/>
      <c r="CU1769" s="40"/>
      <c r="CV1769" s="40"/>
      <c r="CW1769" s="40"/>
    </row>
    <row r="1770" spans="1:101" s="17" customFormat="1" ht="12.75">
      <c r="A1770" s="15"/>
      <c r="B1770" s="40"/>
      <c r="C1770" s="40"/>
      <c r="D1770" s="40"/>
      <c r="E1770" s="45"/>
      <c r="F1770" s="45"/>
      <c r="G1770" s="40"/>
      <c r="H1770" s="40"/>
      <c r="I1770" s="40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  <c r="CH1770" s="40"/>
      <c r="CI1770" s="40"/>
      <c r="CJ1770" s="40"/>
      <c r="CK1770" s="40"/>
      <c r="CL1770" s="40"/>
      <c r="CM1770" s="40"/>
      <c r="CN1770" s="40"/>
      <c r="CO1770" s="40"/>
      <c r="CP1770" s="40"/>
      <c r="CQ1770" s="40"/>
      <c r="CR1770" s="40"/>
      <c r="CS1770" s="40"/>
      <c r="CT1770" s="40"/>
      <c r="CU1770" s="40"/>
      <c r="CV1770" s="40"/>
      <c r="CW1770" s="40"/>
    </row>
    <row r="1771" spans="1:101" s="17" customFormat="1" ht="12.75">
      <c r="A1771" s="15"/>
      <c r="B1771" s="40"/>
      <c r="C1771" s="40"/>
      <c r="D1771" s="40"/>
      <c r="E1771" s="45"/>
      <c r="F1771" s="45"/>
      <c r="G1771" s="40"/>
      <c r="H1771" s="40"/>
      <c r="I1771" s="40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  <c r="CH1771" s="40"/>
      <c r="CI1771" s="40"/>
      <c r="CJ1771" s="40"/>
      <c r="CK1771" s="40"/>
      <c r="CL1771" s="40"/>
      <c r="CM1771" s="40"/>
      <c r="CN1771" s="40"/>
      <c r="CO1771" s="40"/>
      <c r="CP1771" s="40"/>
      <c r="CQ1771" s="40"/>
      <c r="CR1771" s="40"/>
      <c r="CS1771" s="40"/>
      <c r="CT1771" s="40"/>
      <c r="CU1771" s="40"/>
      <c r="CV1771" s="40"/>
      <c r="CW1771" s="40"/>
    </row>
    <row r="1772" spans="1:101" s="17" customFormat="1" ht="12.75">
      <c r="A1772" s="15"/>
      <c r="B1772" s="40"/>
      <c r="C1772" s="40"/>
      <c r="D1772" s="40"/>
      <c r="E1772" s="45"/>
      <c r="F1772" s="45"/>
      <c r="G1772" s="40"/>
      <c r="H1772" s="40"/>
      <c r="I1772" s="40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  <c r="CH1772" s="40"/>
      <c r="CI1772" s="40"/>
      <c r="CJ1772" s="40"/>
      <c r="CK1772" s="40"/>
      <c r="CL1772" s="40"/>
      <c r="CM1772" s="40"/>
      <c r="CN1772" s="40"/>
      <c r="CO1772" s="40"/>
      <c r="CP1772" s="40"/>
      <c r="CQ1772" s="40"/>
      <c r="CR1772" s="40"/>
      <c r="CS1772" s="40"/>
      <c r="CT1772" s="40"/>
      <c r="CU1772" s="40"/>
      <c r="CV1772" s="40"/>
      <c r="CW1772" s="40"/>
    </row>
    <row r="1773" spans="1:101" s="17" customFormat="1" ht="12.75">
      <c r="A1773" s="15"/>
      <c r="B1773" s="40"/>
      <c r="C1773" s="40"/>
      <c r="D1773" s="40"/>
      <c r="E1773" s="45"/>
      <c r="F1773" s="45"/>
      <c r="G1773" s="40"/>
      <c r="H1773" s="40"/>
      <c r="I1773" s="40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  <c r="CH1773" s="40"/>
      <c r="CI1773" s="40"/>
      <c r="CJ1773" s="40"/>
      <c r="CK1773" s="40"/>
      <c r="CL1773" s="40"/>
      <c r="CM1773" s="40"/>
      <c r="CN1773" s="40"/>
      <c r="CO1773" s="40"/>
      <c r="CP1773" s="40"/>
      <c r="CQ1773" s="40"/>
      <c r="CR1773" s="40"/>
      <c r="CS1773" s="40"/>
      <c r="CT1773" s="40"/>
      <c r="CU1773" s="40"/>
      <c r="CV1773" s="40"/>
      <c r="CW1773" s="40"/>
    </row>
    <row r="1774" spans="1:101" s="17" customFormat="1" ht="12.75">
      <c r="A1774" s="15"/>
      <c r="B1774" s="40"/>
      <c r="C1774" s="40"/>
      <c r="D1774" s="40"/>
      <c r="E1774" s="45"/>
      <c r="F1774" s="45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  <c r="CH1774" s="40"/>
      <c r="CI1774" s="40"/>
      <c r="CJ1774" s="40"/>
      <c r="CK1774" s="40"/>
      <c r="CL1774" s="40"/>
      <c r="CM1774" s="40"/>
      <c r="CN1774" s="40"/>
      <c r="CO1774" s="40"/>
      <c r="CP1774" s="40"/>
      <c r="CQ1774" s="40"/>
      <c r="CR1774" s="40"/>
      <c r="CS1774" s="40"/>
      <c r="CT1774" s="40"/>
      <c r="CU1774" s="40"/>
      <c r="CV1774" s="40"/>
      <c r="CW1774" s="40"/>
    </row>
    <row r="1775" spans="1:101" s="17" customFormat="1" ht="12.75">
      <c r="A1775" s="15"/>
      <c r="B1775" s="40"/>
      <c r="C1775" s="40"/>
      <c r="D1775" s="40"/>
      <c r="E1775" s="45"/>
      <c r="F1775" s="45"/>
      <c r="G1775" s="40"/>
      <c r="H1775" s="40"/>
      <c r="I1775" s="40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  <c r="CH1775" s="40"/>
      <c r="CI1775" s="40"/>
      <c r="CJ1775" s="40"/>
      <c r="CK1775" s="40"/>
      <c r="CL1775" s="40"/>
      <c r="CM1775" s="40"/>
      <c r="CN1775" s="40"/>
      <c r="CO1775" s="40"/>
      <c r="CP1775" s="40"/>
      <c r="CQ1775" s="40"/>
      <c r="CR1775" s="40"/>
      <c r="CS1775" s="40"/>
      <c r="CT1775" s="40"/>
      <c r="CU1775" s="40"/>
      <c r="CV1775" s="40"/>
      <c r="CW1775" s="40"/>
    </row>
    <row r="1776" spans="1:101" s="17" customFormat="1" ht="12.75">
      <c r="A1776" s="15"/>
      <c r="B1776" s="40"/>
      <c r="C1776" s="40"/>
      <c r="D1776" s="40"/>
      <c r="E1776" s="45"/>
      <c r="F1776" s="45"/>
      <c r="G1776" s="40"/>
      <c r="H1776" s="40"/>
      <c r="I1776" s="40"/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  <c r="CH1776" s="40"/>
      <c r="CI1776" s="40"/>
      <c r="CJ1776" s="40"/>
      <c r="CK1776" s="40"/>
      <c r="CL1776" s="40"/>
      <c r="CM1776" s="40"/>
      <c r="CN1776" s="40"/>
      <c r="CO1776" s="40"/>
      <c r="CP1776" s="40"/>
      <c r="CQ1776" s="40"/>
      <c r="CR1776" s="40"/>
      <c r="CS1776" s="40"/>
      <c r="CT1776" s="40"/>
      <c r="CU1776" s="40"/>
      <c r="CV1776" s="40"/>
      <c r="CW1776" s="40"/>
    </row>
    <row r="1777" spans="1:101" s="17" customFormat="1" ht="12.75">
      <c r="A1777" s="15"/>
      <c r="B1777" s="40"/>
      <c r="C1777" s="40"/>
      <c r="D1777" s="40"/>
      <c r="E1777" s="45"/>
      <c r="F1777" s="45"/>
      <c r="G1777" s="40"/>
      <c r="H1777" s="40"/>
      <c r="I1777" s="40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  <c r="CH1777" s="40"/>
      <c r="CI1777" s="40"/>
      <c r="CJ1777" s="40"/>
      <c r="CK1777" s="40"/>
      <c r="CL1777" s="40"/>
      <c r="CM1777" s="40"/>
      <c r="CN1777" s="40"/>
      <c r="CO1777" s="40"/>
      <c r="CP1777" s="40"/>
      <c r="CQ1777" s="40"/>
      <c r="CR1777" s="40"/>
      <c r="CS1777" s="40"/>
      <c r="CT1777" s="40"/>
      <c r="CU1777" s="40"/>
      <c r="CV1777" s="40"/>
      <c r="CW1777" s="40"/>
    </row>
    <row r="1778" spans="1:101" s="17" customFormat="1" ht="12.75">
      <c r="A1778" s="15"/>
      <c r="B1778" s="40"/>
      <c r="C1778" s="40"/>
      <c r="D1778" s="40"/>
      <c r="E1778" s="45"/>
      <c r="F1778" s="45"/>
      <c r="G1778" s="40"/>
      <c r="H1778" s="40"/>
      <c r="I1778" s="40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  <c r="CH1778" s="40"/>
      <c r="CI1778" s="40"/>
      <c r="CJ1778" s="40"/>
      <c r="CK1778" s="40"/>
      <c r="CL1778" s="40"/>
      <c r="CM1778" s="40"/>
      <c r="CN1778" s="40"/>
      <c r="CO1778" s="40"/>
      <c r="CP1778" s="40"/>
      <c r="CQ1778" s="40"/>
      <c r="CR1778" s="40"/>
      <c r="CS1778" s="40"/>
      <c r="CT1778" s="40"/>
      <c r="CU1778" s="40"/>
      <c r="CV1778" s="40"/>
      <c r="CW1778" s="40"/>
    </row>
    <row r="1779" spans="1:101" s="17" customFormat="1" ht="12.75">
      <c r="A1779" s="15"/>
      <c r="B1779" s="40"/>
      <c r="C1779" s="40"/>
      <c r="D1779" s="40"/>
      <c r="E1779" s="45"/>
      <c r="F1779" s="45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  <c r="CH1779" s="40"/>
      <c r="CI1779" s="40"/>
      <c r="CJ1779" s="40"/>
      <c r="CK1779" s="40"/>
      <c r="CL1779" s="40"/>
      <c r="CM1779" s="40"/>
      <c r="CN1779" s="40"/>
      <c r="CO1779" s="40"/>
      <c r="CP1779" s="40"/>
      <c r="CQ1779" s="40"/>
      <c r="CR1779" s="40"/>
      <c r="CS1779" s="40"/>
      <c r="CT1779" s="40"/>
      <c r="CU1779" s="40"/>
      <c r="CV1779" s="40"/>
      <c r="CW1779" s="40"/>
    </row>
    <row r="1780" spans="1:101" s="17" customFormat="1" ht="12.75">
      <c r="A1780" s="15"/>
      <c r="B1780" s="40"/>
      <c r="C1780" s="40"/>
      <c r="D1780" s="40"/>
      <c r="E1780" s="45"/>
      <c r="F1780" s="45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  <c r="CH1780" s="40"/>
      <c r="CI1780" s="40"/>
      <c r="CJ1780" s="40"/>
      <c r="CK1780" s="40"/>
      <c r="CL1780" s="40"/>
      <c r="CM1780" s="40"/>
      <c r="CN1780" s="40"/>
      <c r="CO1780" s="40"/>
      <c r="CP1780" s="40"/>
      <c r="CQ1780" s="40"/>
      <c r="CR1780" s="40"/>
      <c r="CS1780" s="40"/>
      <c r="CT1780" s="40"/>
      <c r="CU1780" s="40"/>
      <c r="CV1780" s="40"/>
      <c r="CW1780" s="40"/>
    </row>
    <row r="1781" spans="1:101" s="17" customFormat="1" ht="12.75">
      <c r="A1781" s="15"/>
      <c r="B1781" s="40"/>
      <c r="C1781" s="40"/>
      <c r="D1781" s="40"/>
      <c r="E1781" s="45"/>
      <c r="F1781" s="45"/>
      <c r="G1781" s="40"/>
      <c r="H1781" s="40"/>
      <c r="I1781" s="40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  <c r="CH1781" s="40"/>
      <c r="CI1781" s="40"/>
      <c r="CJ1781" s="40"/>
      <c r="CK1781" s="40"/>
      <c r="CL1781" s="40"/>
      <c r="CM1781" s="40"/>
      <c r="CN1781" s="40"/>
      <c r="CO1781" s="40"/>
      <c r="CP1781" s="40"/>
      <c r="CQ1781" s="40"/>
      <c r="CR1781" s="40"/>
      <c r="CS1781" s="40"/>
      <c r="CT1781" s="40"/>
      <c r="CU1781" s="40"/>
      <c r="CV1781" s="40"/>
      <c r="CW1781" s="40"/>
    </row>
    <row r="1782" spans="1:101" s="17" customFormat="1" ht="12.75">
      <c r="A1782" s="15"/>
      <c r="B1782" s="40"/>
      <c r="C1782" s="40"/>
      <c r="D1782" s="40"/>
      <c r="E1782" s="45"/>
      <c r="F1782" s="45"/>
      <c r="G1782" s="40"/>
      <c r="H1782" s="40"/>
      <c r="I1782" s="40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  <c r="CH1782" s="40"/>
      <c r="CI1782" s="40"/>
      <c r="CJ1782" s="40"/>
      <c r="CK1782" s="40"/>
      <c r="CL1782" s="40"/>
      <c r="CM1782" s="40"/>
      <c r="CN1782" s="40"/>
      <c r="CO1782" s="40"/>
      <c r="CP1782" s="40"/>
      <c r="CQ1782" s="40"/>
      <c r="CR1782" s="40"/>
      <c r="CS1782" s="40"/>
      <c r="CT1782" s="40"/>
      <c r="CU1782" s="40"/>
      <c r="CV1782" s="40"/>
      <c r="CW1782" s="40"/>
    </row>
    <row r="1783" spans="1:101" s="17" customFormat="1" ht="12.75">
      <c r="A1783" s="15"/>
      <c r="B1783" s="40"/>
      <c r="C1783" s="40"/>
      <c r="D1783" s="40"/>
      <c r="E1783" s="45"/>
      <c r="F1783" s="45"/>
      <c r="G1783" s="40"/>
      <c r="H1783" s="40"/>
      <c r="I1783" s="40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  <c r="CH1783" s="40"/>
      <c r="CI1783" s="40"/>
      <c r="CJ1783" s="40"/>
      <c r="CK1783" s="40"/>
      <c r="CL1783" s="40"/>
      <c r="CM1783" s="40"/>
      <c r="CN1783" s="40"/>
      <c r="CO1783" s="40"/>
      <c r="CP1783" s="40"/>
      <c r="CQ1783" s="40"/>
      <c r="CR1783" s="40"/>
      <c r="CS1783" s="40"/>
      <c r="CT1783" s="40"/>
      <c r="CU1783" s="40"/>
      <c r="CV1783" s="40"/>
      <c r="CW1783" s="40"/>
    </row>
    <row r="1784" spans="1:101" s="17" customFormat="1" ht="12.75">
      <c r="A1784" s="15"/>
      <c r="B1784" s="40"/>
      <c r="C1784" s="40"/>
      <c r="D1784" s="40"/>
      <c r="E1784" s="45"/>
      <c r="F1784" s="45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  <c r="CH1784" s="40"/>
      <c r="CI1784" s="40"/>
      <c r="CJ1784" s="40"/>
      <c r="CK1784" s="40"/>
      <c r="CL1784" s="40"/>
      <c r="CM1784" s="40"/>
      <c r="CN1784" s="40"/>
      <c r="CO1784" s="40"/>
      <c r="CP1784" s="40"/>
      <c r="CQ1784" s="40"/>
      <c r="CR1784" s="40"/>
      <c r="CS1784" s="40"/>
      <c r="CT1784" s="40"/>
      <c r="CU1784" s="40"/>
      <c r="CV1784" s="40"/>
      <c r="CW1784" s="40"/>
    </row>
  </sheetData>
  <sheetProtection/>
  <autoFilter ref="A2:O83"/>
  <mergeCells count="11">
    <mergeCell ref="F102:G102"/>
    <mergeCell ref="B86:C86"/>
    <mergeCell ref="A40:A43"/>
    <mergeCell ref="A77:A79"/>
    <mergeCell ref="A45:A50"/>
    <mergeCell ref="A52:A63"/>
    <mergeCell ref="A65:A69"/>
    <mergeCell ref="D1:G1"/>
    <mergeCell ref="B1:C1"/>
    <mergeCell ref="A24:A38"/>
    <mergeCell ref="A3:A22"/>
  </mergeCells>
  <dataValidations count="1">
    <dataValidation type="list" allowBlank="1" showInputMessage="1" showErrorMessage="1" sqref="A52 A3">
      <formula1>$Q$40:$Q$40</formula1>
    </dataValidation>
  </dataValidations>
  <hyperlinks>
    <hyperlink ref="O45" r:id="rId1" display="Nguyenvan.gia@savethechildren.org"/>
    <hyperlink ref="O77" r:id="rId2" display="Nguyenvan.gia@savethechildren.org"/>
    <hyperlink ref="O43" r:id="rId3" display="ninh.nguyentrong@plan-international.org "/>
    <hyperlink ref="O52" r:id="rId4" display="ninh.nguyentrong@plan-international.org "/>
    <hyperlink ref="O46" r:id="rId5" display="ninh.nguyentrong@plan-international.org "/>
    <hyperlink ref="O38" r:id="rId6" display="Nguyenvan.gia@savethechildren.org"/>
    <hyperlink ref="O37" r:id="rId7" display="Nguyenvan.gia@savethechildren.org"/>
    <hyperlink ref="O10" r:id="rId8" display="van.nguyen@ifrc.org"/>
    <hyperlink ref="O11" r:id="rId9" display="van.nguyen@ifrc.org"/>
    <hyperlink ref="O12" r:id="rId10" display="van.nguyen@ifrc.org"/>
    <hyperlink ref="O13" r:id="rId11" display="van.nguyen@ifrc.org"/>
    <hyperlink ref="O14" r:id="rId12" display="van.nguyen@ifrc.org"/>
    <hyperlink ref="O15" r:id="rId13" display="van.nguyen@ifrc.org"/>
    <hyperlink ref="O16" r:id="rId14" display="van.nguyen@ifrc.org"/>
    <hyperlink ref="O17" r:id="rId15" display="van.nguyen@ifrc.org"/>
    <hyperlink ref="O18" r:id="rId16" display="van.nguyen@ifrc.org"/>
    <hyperlink ref="O19" r:id="rId17" display="van.nguyen@ifrc.org"/>
    <hyperlink ref="O20" r:id="rId18" display="van.nguyen@ifrc.org"/>
    <hyperlink ref="O27" r:id="rId19" display="van.nguyen@ifrc.org"/>
    <hyperlink ref="O28" r:id="rId20" display="van.nguyen@ifrc.org"/>
    <hyperlink ref="O25" r:id="rId21" display="van.nguyen@ifrc.org"/>
    <hyperlink ref="O26" r:id="rId22" display="van.nguyen@ifrc.org"/>
    <hyperlink ref="O29" r:id="rId23" display="van.nguyen@ifrc.org"/>
    <hyperlink ref="O30" r:id="rId24" display="van.nguyen@ifrc.org"/>
    <hyperlink ref="O31" r:id="rId25" display="van.nguyen@ifrc.org"/>
    <hyperlink ref="O32" r:id="rId26" display="van.nguyen@ifrc.org"/>
    <hyperlink ref="O47" r:id="rId27" display="van.nguyen@ifrc.org"/>
    <hyperlink ref="O50" r:id="rId28" display="van.nguyen@ifrc.org"/>
    <hyperlink ref="O48" r:id="rId29" display="van.nguyen@ifrc.org"/>
    <hyperlink ref="O49" r:id="rId30" display="van.nguyen@ifrc.org"/>
    <hyperlink ref="O22" r:id="rId31" display="hung.tm@care.org.vn"/>
    <hyperlink ref="O53" r:id="rId32" display="hung.tm@care.org.vn"/>
    <hyperlink ref="O69" r:id="rId33" display="vuh@wpro.who.int"/>
  </hyperlinks>
  <printOptions/>
  <pageMargins left="0.48" right="0.25" top="1" bottom="1" header="0.5" footer="0.5"/>
  <pageSetup horizontalDpi="600" verticalDpi="600" orientation="landscape" paperSize="9" scale="50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2" max="2" width="46.421875" style="0" bestFit="1" customWidth="1"/>
    <col min="3" max="4" width="14.57421875" style="0" bestFit="1" customWidth="1"/>
    <col min="5" max="5" width="19.7109375" style="0" bestFit="1" customWidth="1"/>
    <col min="6" max="6" width="27.421875" style="0" bestFit="1" customWidth="1"/>
  </cols>
  <sheetData>
    <row r="2" ht="18">
      <c r="B2" s="6" t="s">
        <v>40</v>
      </c>
    </row>
    <row r="5" spans="2:6" s="4" customFormat="1" ht="15.75">
      <c r="B5" s="8" t="s">
        <v>41</v>
      </c>
      <c r="C5" s="9" t="s">
        <v>5</v>
      </c>
      <c r="D5" s="9" t="s">
        <v>6</v>
      </c>
      <c r="E5" s="9" t="s">
        <v>42</v>
      </c>
      <c r="F5" s="9" t="s">
        <v>43</v>
      </c>
    </row>
    <row r="6" spans="2:6" ht="12.75">
      <c r="B6" s="12"/>
      <c r="C6" s="7"/>
      <c r="D6" s="7"/>
      <c r="E6" s="5"/>
      <c r="F6" s="11"/>
    </row>
    <row r="7" spans="2:6" ht="12.75">
      <c r="B7" s="12"/>
      <c r="C7" s="7"/>
      <c r="D7" s="7"/>
      <c r="E7" s="5"/>
      <c r="F7" s="11"/>
    </row>
    <row r="8" spans="2:6" ht="12.75">
      <c r="B8" s="12"/>
      <c r="C8" s="7"/>
      <c r="D8" s="7"/>
      <c r="E8" s="11"/>
      <c r="F8" s="11"/>
    </row>
    <row r="10" spans="2:4" ht="12.75">
      <c r="B10" s="3" t="s">
        <v>44</v>
      </c>
      <c r="C10" s="13">
        <f>SUM(C6:C9)</f>
        <v>0</v>
      </c>
      <c r="D10" s="13">
        <f>SUM(D6:D9)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vuh</cp:lastModifiedBy>
  <cp:lastPrinted>2011-10-14T07:31:29Z</cp:lastPrinted>
  <dcterms:created xsi:type="dcterms:W3CDTF">2009-09-29T06:02:10Z</dcterms:created>
  <dcterms:modified xsi:type="dcterms:W3CDTF">2013-10-30T05:01:21Z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