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0" windowWidth="26660" windowHeight="12580" tabRatio="817" activeTab="2"/>
  </bookViews>
  <sheets>
    <sheet name="Summary" sheetId="1" r:id="rId1"/>
    <sheet name="2015 DMWG Action Plan" sheetId="2" r:id="rId2"/>
    <sheet name="Chair &amp; Secretary Role 2008-15" sheetId="3" r:id="rId3"/>
  </sheets>
  <definedNames/>
  <calcPr fullCalcOnLoad="1"/>
</workbook>
</file>

<file path=xl/sharedStrings.xml><?xml version="1.0" encoding="utf-8"?>
<sst xmlns="http://schemas.openxmlformats.org/spreadsheetml/2006/main" count="201" uniqueCount="96">
  <si>
    <t>Cross check</t>
  </si>
  <si>
    <t>Personnel cost</t>
  </si>
  <si>
    <t>Equipment cost</t>
  </si>
  <si>
    <t>Consumable&amp;goods costs</t>
  </si>
  <si>
    <t>Other cost</t>
  </si>
  <si>
    <t>Sub Total</t>
  </si>
  <si>
    <t>Indirect cost (max 7%)</t>
  </si>
  <si>
    <t>Total cost</t>
  </si>
  <si>
    <t>SUMMARY</t>
  </si>
  <si>
    <t>Sub-contracting cost (*)</t>
  </si>
  <si>
    <t>(*) Sub-contracting cost</t>
  </si>
  <si>
    <t xml:space="preserve">this is the evaluation cost only which I don't know whether it will be reckoned as sub-contracting. The costs related to construction activities (result 4) not included. They are part of activities and placed under "Other cost". If required, we can separate them. </t>
  </si>
  <si>
    <t xml:space="preserve">No. </t>
  </si>
  <si>
    <t>Funding</t>
  </si>
  <si>
    <t>Coordinated emergency preparedness and response</t>
  </si>
  <si>
    <t>Oxfam</t>
  </si>
  <si>
    <t>Contact persons and emails</t>
  </si>
  <si>
    <t>World Vision</t>
  </si>
  <si>
    <t>CARE</t>
  </si>
  <si>
    <t>ActionAid</t>
  </si>
  <si>
    <t>Plan</t>
  </si>
  <si>
    <t>Save</t>
  </si>
  <si>
    <t>IFRC</t>
  </si>
  <si>
    <t>Dates</t>
  </si>
  <si>
    <t>Status/Comments</t>
  </si>
  <si>
    <t>Planned</t>
  </si>
  <si>
    <t>Executed</t>
  </si>
  <si>
    <t>Habitat for Humanity</t>
  </si>
  <si>
    <t>Outputs</t>
  </si>
  <si>
    <t>Chair role</t>
  </si>
  <si>
    <t>Tasks / Activities</t>
  </si>
  <si>
    <t>Supporting docs / Sources of verification</t>
  </si>
  <si>
    <t>Indicators</t>
  </si>
  <si>
    <t>UN-DRMT</t>
  </si>
  <si>
    <t>Core Members</t>
  </si>
  <si>
    <t>Malteser Int'l</t>
  </si>
  <si>
    <t>Quarter 1</t>
  </si>
  <si>
    <t>Quarter 2</t>
  </si>
  <si>
    <t>Quarter 3</t>
  </si>
  <si>
    <t>Quarter 4</t>
  </si>
  <si>
    <t>LEGEND:</t>
  </si>
  <si>
    <t>Coordination in disaster management (CBDRM/ DRR)</t>
  </si>
  <si>
    <t>Eligible to chair</t>
  </si>
  <si>
    <t>Advocacy and Policy Dialogue (DRR/CCA/ Emergency Response)</t>
  </si>
  <si>
    <t>Training national and local master trainers in education sector (including the Ministry of Education and training, local departments of Education and Training) and documentation of the implementation process of the MOET action plan from national to local level</t>
  </si>
  <si>
    <t>JANI</t>
  </si>
  <si>
    <t>L&amp;L</t>
  </si>
  <si>
    <t xml:space="preserve">nguyet.dovan@livelearn.org </t>
  </si>
  <si>
    <t>E-learning training package for sub national level to increase impact and coverage of current trainings related to the National CBDRM program.</t>
  </si>
  <si>
    <t>PLAN</t>
  </si>
  <si>
    <t>ninh.nguyentrong@plan-international.org</t>
  </si>
  <si>
    <t>TBC</t>
  </si>
  <si>
    <t>Support additional building blocks (Guideline and training package for national/provincial trainers) on climate and Disaster Risk Communication (CARE)</t>
  </si>
  <si>
    <t>hieu.lx@care.org.vn</t>
  </si>
  <si>
    <t>Lessons learned and best practices to support the rolling out of the National CBDRM program in upland areas- A contributing study to the 2015 midterm review of the National CBDRM program.</t>
  </si>
  <si>
    <t>On the job training for DMC staff in area where NGOs are implementing CBDRM activities</t>
  </si>
  <si>
    <t>International and National DRR days</t>
  </si>
  <si>
    <t>SAVE</t>
  </si>
  <si>
    <t>nguyenvan.gia@savethechildren.org</t>
  </si>
  <si>
    <t>Oct 2014 &amp; May 2015</t>
  </si>
  <si>
    <t>Update list of DMWG Chairmanship for 2008-2015</t>
  </si>
  <si>
    <t>ADPC</t>
  </si>
  <si>
    <t>ADRA</t>
  </si>
  <si>
    <t>Relief Support Matrix</t>
  </si>
  <si>
    <t>Emergency Meetings</t>
  </si>
  <si>
    <t>JAT trainings and Simulation</t>
  </si>
  <si>
    <t>Collaborating agencies</t>
  </si>
  <si>
    <t>JANI meetings (to be debriefed at monthly DMWG meetings)</t>
  </si>
  <si>
    <t xml:space="preserve">Mapping of CBDRM projects and programs </t>
  </si>
  <si>
    <t>CARE/JANI members</t>
  </si>
  <si>
    <t>???</t>
  </si>
  <si>
    <t>Capacity building on DRM/CBDRM</t>
  </si>
  <si>
    <t>DRR Portal (Vietnam)</t>
  </si>
  <si>
    <t>DMC/ADPC</t>
  </si>
  <si>
    <t>Regional CBDRR Platform (relating to post-HFA)</t>
  </si>
  <si>
    <t>CCWG</t>
  </si>
  <si>
    <t>National Platform on DRR.CCA</t>
  </si>
  <si>
    <t>DMWG/CCWG</t>
  </si>
  <si>
    <t>Quality and Accountability of humanitarian response (by (i)NGOs and Government, private sectors, etc.)</t>
  </si>
  <si>
    <t>Sphere WG</t>
  </si>
  <si>
    <t>Oxfam, WSPA, UNICEF, SC, etc.</t>
  </si>
  <si>
    <t>Follow up the materialization of DRM Law (Decrees, Resolutions, Circular, etc.)</t>
  </si>
  <si>
    <t>Lead Agency(ies)</t>
  </si>
  <si>
    <t>Review/ renew JAT registration</t>
  </si>
  <si>
    <t>UNDRMT/ DMWG Chair</t>
  </si>
  <si>
    <t>DMWG</t>
  </si>
  <si>
    <t>DMWG Chair</t>
  </si>
  <si>
    <t>Chair</t>
  </si>
  <si>
    <t>UNDRMT</t>
  </si>
  <si>
    <t>SCDM II</t>
  </si>
  <si>
    <t>Jenty.Kirsch-wood@undp.org</t>
  </si>
  <si>
    <t>N/A</t>
  </si>
  <si>
    <t>On going</t>
  </si>
  <si>
    <t>Actions forward for 2015</t>
  </si>
  <si>
    <t>DMWG 2015 workplan - Outputs and Actions forward for 2015</t>
  </si>
  <si>
    <t>DMC</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</si>
</sst>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 #,##0_ ;_ * \-#,##0_ ;_ * &quot;-&quot;??_ ;_ @_ "/>
    <numFmt numFmtId="185" formatCode="&quot;Yes&quot;;&quot;Yes&quot;;&quot;No&quot;"/>
    <numFmt numFmtId="186" formatCode="&quot;True&quot;;&quot;True&quot;;&quot;False&quot;"/>
    <numFmt numFmtId="187" formatCode="&quot;On&quot;;&quot;On&quot;;&quot;Off&quot;"/>
    <numFmt numFmtId="188" formatCode="[$€-2]\ #,##0.00_);[Red]\([$€-2]\ #,##0.00\)"/>
  </numFmts>
  <fonts count="62">
    <font>
      <sz val="12"/>
      <name val="宋体"/>
      <family val="0"/>
    </font>
    <font>
      <u val="single"/>
      <sz val="12"/>
      <color indexed="12"/>
      <name val="宋体"/>
      <family val="0"/>
    </font>
    <font>
      <sz val="8"/>
      <name val="宋体"/>
      <family val="0"/>
    </font>
    <font>
      <b/>
      <sz val="12"/>
      <name val="宋体"/>
      <family val="0"/>
    </font>
    <font>
      <u val="single"/>
      <sz val="12"/>
      <color indexed="36"/>
      <name val="宋体"/>
      <family val="0"/>
    </font>
    <font>
      <sz val="11"/>
      <name val="Arial"/>
      <family val="2"/>
    </font>
    <font>
      <b/>
      <sz val="11"/>
      <name val="Arial"/>
      <family val="2"/>
    </font>
    <font>
      <b/>
      <sz val="18"/>
      <name val="Arial"/>
      <family val="2"/>
    </font>
    <font>
      <sz val="12"/>
      <name val="Arial"/>
      <family val="2"/>
    </font>
    <font>
      <b/>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9"/>
      <name val="Arial"/>
      <family val="2"/>
    </font>
    <font>
      <sz val="12"/>
      <color indexed="8"/>
      <name val="Arial"/>
      <family val="2"/>
    </font>
    <font>
      <sz val="11"/>
      <color indexed="8"/>
      <name val="Arial"/>
      <family val="2"/>
    </font>
    <font>
      <sz val="11"/>
      <color indexed="10"/>
      <name val="Arial"/>
      <family val="2"/>
    </font>
    <font>
      <b/>
      <sz val="18"/>
      <color indexed="9"/>
      <name val="Arial"/>
      <family val="2"/>
    </font>
    <font>
      <b/>
      <sz val="11"/>
      <color indexed="8"/>
      <name val="Arial"/>
      <family val="2"/>
    </font>
    <font>
      <b/>
      <i/>
      <sz val="11"/>
      <color indexed="8"/>
      <name val="Arial"/>
      <family val="2"/>
    </font>
    <font>
      <b/>
      <i/>
      <sz val="11"/>
      <name val="Arial"/>
      <family val="0"/>
    </font>
    <font>
      <i/>
      <sz val="11"/>
      <name val="Arial"/>
      <family val="0"/>
    </font>
    <font>
      <sz val="11"/>
      <color indexed="5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Arial"/>
      <family val="2"/>
    </font>
    <font>
      <sz val="12"/>
      <color theme="1"/>
      <name val="Arial"/>
      <family val="2"/>
    </font>
    <font>
      <sz val="11"/>
      <color theme="1"/>
      <name val="Arial"/>
      <family val="2"/>
    </font>
    <font>
      <sz val="11"/>
      <color rgb="FFFF0000"/>
      <name val="Arial"/>
      <family val="2"/>
    </font>
    <font>
      <b/>
      <sz val="11"/>
      <color theme="1"/>
      <name val="Arial"/>
      <family val="2"/>
    </font>
    <font>
      <b/>
      <i/>
      <sz val="11"/>
      <color theme="1"/>
      <name val="Arial"/>
      <family val="2"/>
    </font>
    <font>
      <b/>
      <sz val="18"/>
      <color theme="0"/>
      <name val="Arial"/>
      <family val="2"/>
    </font>
    <font>
      <sz val="11"/>
      <color theme="9" tint="-0.24997000396251678"/>
      <name val="Arial"/>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5999900102615356"/>
        <bgColor indexed="64"/>
      </patternFill>
    </fill>
    <fill>
      <patternFill patternType="solid">
        <fgColor theme="1"/>
        <bgColor indexed="64"/>
      </patternFill>
    </fill>
    <fill>
      <patternFill patternType="solid">
        <fgColor theme="0" tint="-0.24997000396251678"/>
        <bgColor indexed="64"/>
      </patternFill>
    </fill>
    <fill>
      <patternFill patternType="solid">
        <fgColor rgb="FF92D05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2">
    <xf numFmtId="0" fontId="0" fillId="0" borderId="0" xfId="0" applyAlignment="1">
      <alignment vertical="center"/>
    </xf>
    <xf numFmtId="0" fontId="3" fillId="0" borderId="0" xfId="0" applyFont="1" applyAlignment="1">
      <alignment vertical="center"/>
    </xf>
    <xf numFmtId="183" fontId="0" fillId="0" borderId="0" xfId="42" applyFont="1" applyAlignment="1">
      <alignment vertical="center"/>
    </xf>
    <xf numFmtId="0" fontId="3" fillId="0" borderId="10" xfId="0" applyFont="1" applyBorder="1" applyAlignment="1">
      <alignment vertical="center"/>
    </xf>
    <xf numFmtId="0" fontId="0" fillId="0" borderId="10" xfId="0" applyBorder="1" applyAlignment="1">
      <alignment vertical="center"/>
    </xf>
    <xf numFmtId="184" fontId="0" fillId="0" borderId="10" xfId="42" applyNumberFormat="1" applyFont="1" applyBorder="1" applyAlignment="1">
      <alignment vertical="center"/>
    </xf>
    <xf numFmtId="184" fontId="3" fillId="0" borderId="10" xfId="42" applyNumberFormat="1" applyFont="1" applyBorder="1" applyAlignment="1">
      <alignment vertical="center"/>
    </xf>
    <xf numFmtId="184" fontId="0" fillId="0" borderId="10" xfId="0" applyNumberFormat="1" applyBorder="1" applyAlignment="1">
      <alignment vertical="center"/>
    </xf>
    <xf numFmtId="184" fontId="3" fillId="0" borderId="10" xfId="0" applyNumberFormat="1" applyFont="1" applyBorder="1" applyAlignment="1">
      <alignment vertical="center"/>
    </xf>
    <xf numFmtId="0" fontId="0" fillId="0" borderId="0" xfId="0" applyAlignment="1">
      <alignment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5" fillId="0" borderId="10" xfId="0" applyFont="1" applyFill="1" applyBorder="1" applyAlignment="1">
      <alignment vertical="center"/>
    </xf>
    <xf numFmtId="0" fontId="5" fillId="0" borderId="10" xfId="0" applyFont="1" applyFill="1" applyBorder="1" applyAlignment="1">
      <alignment vertical="center"/>
    </xf>
    <xf numFmtId="0" fontId="5" fillId="33" borderId="0" xfId="0" applyFont="1" applyFill="1" applyAlignment="1">
      <alignment vertical="center"/>
    </xf>
    <xf numFmtId="0" fontId="5" fillId="0" borderId="0" xfId="0" applyFont="1" applyAlignment="1">
      <alignment horizontal="center" vertical="center"/>
    </xf>
    <xf numFmtId="0" fontId="6" fillId="34" borderId="0" xfId="0" applyFont="1" applyFill="1" applyBorder="1" applyAlignment="1">
      <alignment vertical="center"/>
    </xf>
    <xf numFmtId="0" fontId="5" fillId="34" borderId="0" xfId="0" applyFont="1" applyFill="1" applyBorder="1" applyAlignment="1">
      <alignment vertical="center"/>
    </xf>
    <xf numFmtId="0" fontId="5" fillId="0" borderId="0" xfId="0" applyFont="1" applyAlignment="1">
      <alignment vertical="center" wrapText="1"/>
    </xf>
    <xf numFmtId="0" fontId="5" fillId="34" borderId="0" xfId="0" applyFont="1" applyFill="1" applyBorder="1" applyAlignment="1">
      <alignment vertical="center" wrapText="1"/>
    </xf>
    <xf numFmtId="0" fontId="5" fillId="0" borderId="0" xfId="0" applyFont="1" applyAlignment="1">
      <alignment horizontal="center" vertical="center" wrapText="1"/>
    </xf>
    <xf numFmtId="0" fontId="6" fillId="34" borderId="11" xfId="0" applyFont="1" applyFill="1" applyBorder="1" applyAlignment="1">
      <alignment vertical="center"/>
    </xf>
    <xf numFmtId="0" fontId="5" fillId="34"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6" fillId="0" borderId="16" xfId="0" applyFont="1" applyFill="1" applyBorder="1" applyAlignment="1">
      <alignment vertical="center" wrapText="1"/>
    </xf>
    <xf numFmtId="0" fontId="6" fillId="0" borderId="16" xfId="0" applyFont="1" applyFill="1" applyBorder="1" applyAlignment="1">
      <alignment vertical="center"/>
    </xf>
    <xf numFmtId="0" fontId="6" fillId="0" borderId="17" xfId="0" applyFont="1" applyFill="1" applyBorder="1" applyAlignment="1">
      <alignment vertical="center" wrapText="1"/>
    </xf>
    <xf numFmtId="0" fontId="5" fillId="0" borderId="18" xfId="0" applyFont="1" applyFill="1" applyBorder="1" applyAlignment="1">
      <alignment vertical="center"/>
    </xf>
    <xf numFmtId="0" fontId="5" fillId="0" borderId="19" xfId="0" applyFont="1" applyFill="1" applyBorder="1" applyAlignment="1">
      <alignment vertical="center"/>
    </xf>
    <xf numFmtId="0" fontId="6" fillId="34" borderId="20" xfId="0" applyFont="1" applyFill="1" applyBorder="1" applyAlignment="1">
      <alignment vertical="center"/>
    </xf>
    <xf numFmtId="0" fontId="6" fillId="34" borderId="21" xfId="0" applyFont="1" applyFill="1" applyBorder="1" applyAlignment="1">
      <alignment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5" fillId="34" borderId="11"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5" fillId="35" borderId="0" xfId="0" applyFont="1" applyFill="1" applyAlignment="1">
      <alignment horizontal="center" vertical="center" wrapText="1"/>
    </xf>
    <xf numFmtId="0" fontId="7" fillId="35" borderId="0" xfId="0" applyFont="1" applyFill="1" applyAlignment="1">
      <alignment horizontal="left" vertical="center" wrapText="1"/>
    </xf>
    <xf numFmtId="0" fontId="5" fillId="35" borderId="0" xfId="0" applyFont="1" applyFill="1" applyAlignment="1">
      <alignment vertical="center" wrapText="1"/>
    </xf>
    <xf numFmtId="0" fontId="5" fillId="33" borderId="18" xfId="0" applyFont="1" applyFill="1" applyBorder="1" applyAlignment="1">
      <alignment vertical="center"/>
    </xf>
    <xf numFmtId="0" fontId="5" fillId="33" borderId="10" xfId="0" applyFont="1" applyFill="1" applyBorder="1" applyAlignment="1">
      <alignment vertical="center"/>
    </xf>
    <xf numFmtId="0" fontId="5" fillId="33" borderId="13" xfId="0" applyFont="1" applyFill="1" applyBorder="1" applyAlignment="1">
      <alignment vertical="center"/>
    </xf>
    <xf numFmtId="0" fontId="5" fillId="36" borderId="0" xfId="0" applyFont="1" applyFill="1" applyAlignment="1">
      <alignment vertical="center"/>
    </xf>
    <xf numFmtId="0" fontId="54" fillId="37" borderId="0" xfId="0" applyFont="1" applyFill="1" applyAlignment="1">
      <alignment horizontal="center" vertical="center" wrapText="1"/>
    </xf>
    <xf numFmtId="0" fontId="8"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center"/>
    </xf>
    <xf numFmtId="0" fontId="8" fillId="0" borderId="0" xfId="0" applyFont="1" applyFill="1" applyAlignment="1">
      <alignment vertical="center"/>
    </xf>
    <xf numFmtId="0" fontId="55" fillId="0" borderId="0" xfId="0" applyFont="1" applyFill="1" applyAlignment="1">
      <alignment vertical="center"/>
    </xf>
    <xf numFmtId="0" fontId="56" fillId="0" borderId="18" xfId="0" applyFont="1" applyFill="1" applyBorder="1" applyAlignment="1">
      <alignment horizontal="center" vertical="center"/>
    </xf>
    <xf numFmtId="0" fontId="56" fillId="0" borderId="10" xfId="0" applyFont="1" applyFill="1" applyBorder="1" applyAlignment="1">
      <alignment vertical="center" wrapText="1"/>
    </xf>
    <xf numFmtId="0" fontId="56" fillId="0" borderId="10" xfId="0" applyFont="1" applyFill="1" applyBorder="1" applyAlignment="1" quotePrefix="1">
      <alignment horizontal="left" vertical="center" wrapText="1"/>
    </xf>
    <xf numFmtId="0" fontId="5" fillId="0" borderId="10" xfId="0" applyFont="1" applyFill="1" applyBorder="1" applyAlignment="1">
      <alignment vertical="center" wrapText="1"/>
    </xf>
    <xf numFmtId="0" fontId="56" fillId="0" borderId="13" xfId="0" applyFont="1" applyFill="1" applyBorder="1" applyAlignment="1">
      <alignment vertical="center" wrapText="1"/>
    </xf>
    <xf numFmtId="0" fontId="56" fillId="0" borderId="26" xfId="0" applyFont="1" applyFill="1" applyBorder="1" applyAlignment="1">
      <alignment vertical="center" wrapText="1"/>
    </xf>
    <xf numFmtId="0" fontId="56" fillId="35" borderId="10" xfId="0" applyFont="1" applyFill="1" applyBorder="1" applyAlignment="1">
      <alignment vertical="center" wrapText="1"/>
    </xf>
    <xf numFmtId="17" fontId="56" fillId="35" borderId="10" xfId="0" applyNumberFormat="1" applyFont="1" applyFill="1" applyBorder="1" applyAlignment="1">
      <alignment horizontal="left" vertical="center" wrapText="1"/>
    </xf>
    <xf numFmtId="0" fontId="5" fillId="35" borderId="10" xfId="0" applyFont="1" applyFill="1" applyBorder="1" applyAlignment="1">
      <alignment vertical="center" wrapText="1"/>
    </xf>
    <xf numFmtId="0" fontId="56" fillId="35" borderId="13" xfId="0" applyFont="1" applyFill="1" applyBorder="1" applyAlignment="1">
      <alignment vertical="center" wrapText="1"/>
    </xf>
    <xf numFmtId="0" fontId="57" fillId="35" borderId="10" xfId="0" applyFont="1" applyFill="1" applyBorder="1" applyAlignment="1">
      <alignment vertical="center" wrapText="1"/>
    </xf>
    <xf numFmtId="0" fontId="56" fillId="0" borderId="10" xfId="0" applyFont="1" applyFill="1" applyBorder="1" applyAlignment="1">
      <alignment horizontal="left" vertical="center" wrapText="1"/>
    </xf>
    <xf numFmtId="0" fontId="5" fillId="0" borderId="10" xfId="0" applyFont="1" applyBorder="1" applyAlignment="1">
      <alignment vertical="center" wrapText="1"/>
    </xf>
    <xf numFmtId="0" fontId="5" fillId="0" borderId="26" xfId="0" applyFont="1" applyBorder="1" applyAlignment="1" quotePrefix="1">
      <alignment horizontal="left" vertical="center" wrapText="1"/>
    </xf>
    <xf numFmtId="0" fontId="5" fillId="0" borderId="10" xfId="0" applyFont="1" applyBorder="1" applyAlignment="1" quotePrefix="1">
      <alignment horizontal="left" vertical="top" wrapText="1"/>
    </xf>
    <xf numFmtId="0" fontId="5" fillId="0" borderId="10" xfId="0" applyFont="1" applyBorder="1" applyAlignment="1" quotePrefix="1">
      <alignment horizontal="left" vertical="center"/>
    </xf>
    <xf numFmtId="0" fontId="5" fillId="0" borderId="10" xfId="0" applyFont="1" applyBorder="1" applyAlignment="1">
      <alignment vertical="center"/>
    </xf>
    <xf numFmtId="0" fontId="5" fillId="0" borderId="10" xfId="0" applyFont="1" applyBorder="1" applyAlignment="1" quotePrefix="1">
      <alignment horizontal="left" vertical="center" wrapText="1"/>
    </xf>
    <xf numFmtId="0" fontId="5" fillId="0" borderId="26" xfId="0" applyFont="1" applyFill="1" applyBorder="1" applyAlignment="1" quotePrefix="1">
      <alignment horizontal="left" vertical="center" wrapText="1"/>
    </xf>
    <xf numFmtId="0" fontId="56" fillId="35" borderId="10" xfId="0" applyNumberFormat="1" applyFont="1" applyFill="1" applyBorder="1" applyAlignment="1">
      <alignment horizontal="left" vertical="center" wrapText="1"/>
    </xf>
    <xf numFmtId="0" fontId="58" fillId="38" borderId="14" xfId="0" applyFont="1" applyFill="1" applyBorder="1" applyAlignment="1">
      <alignment horizontal="center" vertical="center" wrapText="1"/>
    </xf>
    <xf numFmtId="0" fontId="59" fillId="38" borderId="23" xfId="0" applyFont="1" applyFill="1" applyBorder="1" applyAlignment="1">
      <alignment horizontal="center" vertical="center"/>
    </xf>
    <xf numFmtId="0" fontId="59" fillId="38" borderId="24" xfId="0" applyFont="1" applyFill="1" applyBorder="1" applyAlignment="1">
      <alignment vertical="center" wrapText="1"/>
    </xf>
    <xf numFmtId="0" fontId="58" fillId="38" borderId="24" xfId="0" applyFont="1" applyFill="1" applyBorder="1" applyAlignment="1">
      <alignment vertical="center" wrapText="1"/>
    </xf>
    <xf numFmtId="0" fontId="6" fillId="38" borderId="24" xfId="0" applyFont="1" applyFill="1" applyBorder="1" applyAlignment="1">
      <alignment vertical="center" wrapText="1"/>
    </xf>
    <xf numFmtId="0" fontId="58" fillId="38" borderId="25" xfId="0" applyFont="1" applyFill="1" applyBorder="1" applyAlignment="1">
      <alignment vertical="center" wrapText="1"/>
    </xf>
    <xf numFmtId="0" fontId="56" fillId="35" borderId="18" xfId="0" applyFont="1" applyFill="1" applyBorder="1" applyAlignment="1">
      <alignment horizontal="center" vertical="center"/>
    </xf>
    <xf numFmtId="0" fontId="56" fillId="35" borderId="10" xfId="0" applyFont="1" applyFill="1" applyBorder="1" applyAlignment="1">
      <alignment horizontal="left" vertical="center" wrapText="1" indent="1"/>
    </xf>
    <xf numFmtId="0" fontId="59" fillId="38" borderId="18" xfId="0" applyFont="1" applyFill="1" applyBorder="1" applyAlignment="1">
      <alignment horizontal="center" vertical="center"/>
    </xf>
    <xf numFmtId="0" fontId="59" fillId="38" borderId="10" xfId="0" applyFont="1" applyFill="1" applyBorder="1" applyAlignment="1">
      <alignment vertical="center" wrapText="1"/>
    </xf>
    <xf numFmtId="0" fontId="58" fillId="38" borderId="10" xfId="0" applyFont="1" applyFill="1" applyBorder="1" applyAlignment="1">
      <alignment vertical="center" wrapText="1"/>
    </xf>
    <xf numFmtId="0" fontId="56" fillId="38" borderId="10" xfId="0" applyFont="1" applyFill="1" applyBorder="1" applyAlignment="1">
      <alignment horizontal="left" vertical="center" wrapText="1"/>
    </xf>
    <xf numFmtId="0" fontId="6" fillId="38" borderId="10" xfId="0" applyFont="1" applyFill="1" applyBorder="1" applyAlignment="1">
      <alignment vertical="center" wrapText="1"/>
    </xf>
    <xf numFmtId="0" fontId="56" fillId="38" borderId="13" xfId="0" applyFont="1" applyFill="1" applyBorder="1" applyAlignment="1">
      <alignment horizontal="left" vertical="center" wrapText="1"/>
    </xf>
    <xf numFmtId="0" fontId="57" fillId="0" borderId="10" xfId="0" applyFont="1" applyBorder="1" applyAlignment="1">
      <alignment vertical="center" wrapText="1"/>
    </xf>
    <xf numFmtId="0" fontId="56" fillId="0" borderId="13" xfId="0" applyFont="1" applyFill="1" applyBorder="1" applyAlignment="1">
      <alignment horizontal="left" vertical="center" wrapText="1"/>
    </xf>
    <xf numFmtId="0" fontId="57" fillId="0" borderId="10" xfId="0" applyFont="1" applyFill="1" applyBorder="1" applyAlignment="1">
      <alignment vertical="center" wrapText="1"/>
    </xf>
    <xf numFmtId="0" fontId="57" fillId="0" borderId="13" xfId="0" applyFont="1" applyFill="1" applyBorder="1" applyAlignment="1">
      <alignment horizontal="left" vertical="center" wrapText="1"/>
    </xf>
    <xf numFmtId="0" fontId="56" fillId="0" borderId="10" xfId="0" applyFont="1" applyFill="1" applyBorder="1" applyAlignment="1">
      <alignment horizontal="left" vertical="center" wrapText="1" indent="1"/>
    </xf>
    <xf numFmtId="0" fontId="58" fillId="38" borderId="10" xfId="0" applyFont="1" applyFill="1" applyBorder="1" applyAlignment="1">
      <alignment horizontal="left" vertical="center" wrapText="1"/>
    </xf>
    <xf numFmtId="0" fontId="56" fillId="38" borderId="10" xfId="0" applyFont="1" applyFill="1" applyBorder="1" applyAlignment="1">
      <alignment vertical="center" wrapText="1"/>
    </xf>
    <xf numFmtId="0" fontId="56" fillId="38" borderId="13" xfId="0" applyFont="1" applyFill="1" applyBorder="1" applyAlignment="1">
      <alignment vertical="center" wrapText="1"/>
    </xf>
    <xf numFmtId="0" fontId="58" fillId="0" borderId="13" xfId="0" applyFont="1" applyFill="1" applyBorder="1" applyAlignment="1">
      <alignment horizontal="left" vertical="center" wrapText="1"/>
    </xf>
    <xf numFmtId="0" fontId="57" fillId="0" borderId="10" xfId="0" applyFont="1" applyBorder="1" applyAlignment="1">
      <alignment horizontal="left" vertical="center" wrapText="1"/>
    </xf>
    <xf numFmtId="0" fontId="5" fillId="38" borderId="10" xfId="0" applyFont="1" applyFill="1" applyBorder="1" applyAlignment="1">
      <alignment vertical="center" wrapText="1"/>
    </xf>
    <xf numFmtId="0" fontId="56" fillId="0" borderId="19" xfId="0" applyFont="1" applyFill="1" applyBorder="1" applyAlignment="1">
      <alignment horizontal="center" vertical="center"/>
    </xf>
    <xf numFmtId="0" fontId="56" fillId="0" borderId="14" xfId="0" applyFont="1" applyFill="1" applyBorder="1" applyAlignment="1">
      <alignment vertical="center" wrapText="1"/>
    </xf>
    <xf numFmtId="0" fontId="56" fillId="0" borderId="14" xfId="0" applyFont="1" applyFill="1" applyBorder="1" applyAlignment="1">
      <alignment horizontal="left" vertical="center" wrapText="1"/>
    </xf>
    <xf numFmtId="0" fontId="57" fillId="0" borderId="14" xfId="0" applyFont="1" applyBorder="1" applyAlignment="1">
      <alignment horizontal="left" vertical="center" wrapText="1"/>
    </xf>
    <xf numFmtId="0" fontId="56" fillId="0" borderId="15" xfId="0" applyFont="1" applyFill="1" applyBorder="1" applyAlignment="1">
      <alignment horizontal="left" vertical="center" wrapText="1"/>
    </xf>
    <xf numFmtId="0" fontId="56" fillId="0" borderId="10" xfId="0" applyNumberFormat="1" applyFont="1" applyFill="1" applyBorder="1" applyAlignment="1">
      <alignment horizontal="left" vertical="center" wrapText="1"/>
    </xf>
    <xf numFmtId="0" fontId="56" fillId="35" borderId="10" xfId="0" applyNumberFormat="1" applyFont="1" applyFill="1" applyBorder="1" applyAlignment="1">
      <alignment vertical="center" wrapText="1"/>
    </xf>
    <xf numFmtId="0" fontId="56" fillId="38"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7" fillId="0" borderId="10" xfId="0" applyNumberFormat="1" applyFont="1" applyFill="1" applyBorder="1" applyAlignment="1">
      <alignment horizontal="left" vertical="center" wrapText="1"/>
    </xf>
    <xf numFmtId="0" fontId="57" fillId="0" borderId="10" xfId="0" applyNumberFormat="1" applyFont="1" applyBorder="1" applyAlignment="1">
      <alignment vertical="center" wrapText="1"/>
    </xf>
    <xf numFmtId="0" fontId="56" fillId="38" borderId="10" xfId="0" applyNumberFormat="1" applyFont="1" applyFill="1" applyBorder="1" applyAlignment="1">
      <alignment vertical="center" wrapText="1"/>
    </xf>
    <xf numFmtId="0" fontId="5" fillId="0" borderId="10" xfId="0" applyNumberFormat="1" applyFont="1" applyBorder="1" applyAlignment="1" quotePrefix="1">
      <alignment horizontal="left" vertical="center" wrapText="1"/>
    </xf>
    <xf numFmtId="0" fontId="5" fillId="0" borderId="10" xfId="0" applyNumberFormat="1" applyFont="1" applyBorder="1" applyAlignment="1">
      <alignment horizontal="left" vertical="center" wrapText="1"/>
    </xf>
    <xf numFmtId="0" fontId="57" fillId="0" borderId="10" xfId="0" applyNumberFormat="1" applyFont="1" applyBorder="1" applyAlignment="1">
      <alignment horizontal="left" vertical="center" wrapText="1"/>
    </xf>
    <xf numFmtId="0" fontId="56" fillId="0" borderId="14" xfId="0" applyNumberFormat="1" applyFont="1" applyFill="1" applyBorder="1" applyAlignment="1">
      <alignment horizontal="left" vertical="center" wrapText="1"/>
    </xf>
    <xf numFmtId="0" fontId="57" fillId="0" borderId="14" xfId="0" applyNumberFormat="1" applyFont="1" applyBorder="1" applyAlignment="1">
      <alignment horizontal="left" vertical="center" wrapText="1"/>
    </xf>
    <xf numFmtId="14" fontId="56" fillId="35" borderId="10" xfId="0" applyNumberFormat="1" applyFont="1" applyFill="1" applyBorder="1" applyAlignment="1">
      <alignment horizontal="left" vertical="center" wrapText="1"/>
    </xf>
    <xf numFmtId="14" fontId="5" fillId="0" borderId="10" xfId="0" applyNumberFormat="1" applyFont="1" applyFill="1" applyBorder="1" applyAlignment="1">
      <alignment horizontal="left" vertical="center" wrapText="1"/>
    </xf>
    <xf numFmtId="0" fontId="58" fillId="38" borderId="27" xfId="0" applyFont="1" applyFill="1" applyBorder="1" applyAlignment="1">
      <alignment horizontal="center" vertical="center" wrapText="1"/>
    </xf>
    <xf numFmtId="0" fontId="58" fillId="38" borderId="19" xfId="0" applyFont="1" applyFill="1" applyBorder="1" applyAlignment="1">
      <alignment horizontal="center" vertical="center" wrapText="1"/>
    </xf>
    <xf numFmtId="0" fontId="58" fillId="38" borderId="28" xfId="0" applyFont="1" applyFill="1" applyBorder="1" applyAlignment="1">
      <alignment horizontal="center" vertical="center" wrapText="1"/>
    </xf>
    <xf numFmtId="0" fontId="58" fillId="38" borderId="14" xfId="0" applyFont="1" applyFill="1" applyBorder="1" applyAlignment="1">
      <alignment horizontal="center" vertical="center" wrapText="1"/>
    </xf>
    <xf numFmtId="0" fontId="5" fillId="38" borderId="28" xfId="0" applyFont="1" applyFill="1" applyBorder="1" applyAlignment="1">
      <alignment horizontal="center" vertical="center" wrapText="1"/>
    </xf>
    <xf numFmtId="0" fontId="58" fillId="38" borderId="29" xfId="0" applyFont="1" applyFill="1" applyBorder="1" applyAlignment="1">
      <alignment horizontal="center" vertical="center" wrapText="1"/>
    </xf>
    <xf numFmtId="0" fontId="58" fillId="38" borderId="15" xfId="0" applyFont="1" applyFill="1" applyBorder="1" applyAlignment="1">
      <alignment horizontal="center" vertical="center" wrapText="1"/>
    </xf>
    <xf numFmtId="0" fontId="58" fillId="38" borderId="30" xfId="0" applyFont="1" applyFill="1" applyBorder="1" applyAlignment="1">
      <alignment horizontal="center" vertical="center" wrapText="1"/>
    </xf>
    <xf numFmtId="0" fontId="5" fillId="0" borderId="31" xfId="0" applyFont="1" applyBorder="1" applyAlignment="1">
      <alignment horizontal="center" vertical="center" wrapText="1"/>
    </xf>
    <xf numFmtId="0" fontId="60" fillId="37" borderId="0" xfId="0" applyFont="1" applyFill="1" applyAlignment="1">
      <alignment horizontal="left" vertical="center" wrapText="1"/>
    </xf>
    <xf numFmtId="0" fontId="6" fillId="39" borderId="32" xfId="0" applyFont="1" applyFill="1" applyBorder="1" applyAlignment="1">
      <alignment horizontal="center" vertical="center"/>
    </xf>
    <xf numFmtId="0" fontId="6" fillId="39" borderId="33" xfId="0" applyFont="1" applyFill="1" applyBorder="1" applyAlignment="1">
      <alignment horizontal="center" vertical="center"/>
    </xf>
    <xf numFmtId="0" fontId="6" fillId="39" borderId="34"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34" fillId="0" borderId="0" xfId="0" applyFont="1" applyAlignment="1">
      <alignment vertical="center"/>
    </xf>
    <xf numFmtId="0" fontId="35" fillId="0" borderId="0" xfId="0" applyFont="1" applyAlignment="1">
      <alignment vertical="center"/>
    </xf>
    <xf numFmtId="0" fontId="35" fillId="0" borderId="0" xfId="0" applyFont="1" applyAlignment="1">
      <alignment vertical="center" wrapText="1"/>
    </xf>
    <xf numFmtId="0" fontId="61" fillId="33" borderId="18" xfId="0" applyFont="1" applyFill="1" applyBorder="1" applyAlignment="1">
      <alignment vertical="center" wrapText="1"/>
    </xf>
    <xf numFmtId="0" fontId="61" fillId="33" borderId="10"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guyenvan.gia@savethechildren.org" TargetMode="External" /><Relationship Id="rId2" Type="http://schemas.openxmlformats.org/officeDocument/2006/relationships/hyperlink" Target="mailto:ninh.nguyentrong@plan-international.org" TargetMode="External" /><Relationship Id="rId3" Type="http://schemas.openxmlformats.org/officeDocument/2006/relationships/hyperlink" Target="mailto:ninh.nguyentrong@plan-international.org" TargetMode="External" /><Relationship Id="rId4" Type="http://schemas.openxmlformats.org/officeDocument/2006/relationships/hyperlink" Target="mailto:nguyenvan.gia@savethechildren.org" TargetMode="External" /><Relationship Id="rId5" Type="http://schemas.openxmlformats.org/officeDocument/2006/relationships/hyperlink" Target="mailto:hieu.lx@care.org.vn" TargetMode="External" /><Relationship Id="rId6" Type="http://schemas.openxmlformats.org/officeDocument/2006/relationships/hyperlink" Target="mailto:Jenty.Kirsch-wood@undp.org" TargetMode="External" /><Relationship Id="rId7" Type="http://schemas.openxmlformats.org/officeDocument/2006/relationships/hyperlink" Target="mailto:Jenty.Kirsch-wood@undp.org" TargetMode="External" /><Relationship Id="rId8" Type="http://schemas.openxmlformats.org/officeDocument/2006/relationships/hyperlink" Target="mailto:Jenty.Kirsch-wood@undp.org" TargetMode="External" /></Relationships>
</file>

<file path=xl/worksheets/sheet1.xml><?xml version="1.0" encoding="utf-8"?>
<worksheet xmlns="http://schemas.openxmlformats.org/spreadsheetml/2006/main" xmlns:r="http://schemas.openxmlformats.org/officeDocument/2006/relationships">
  <dimension ref="A1:D13"/>
  <sheetViews>
    <sheetView workbookViewId="0" topLeftCell="A1">
      <selection activeCell="A8" sqref="A8"/>
    </sheetView>
  </sheetViews>
  <sheetFormatPr defaultColWidth="8.875" defaultRowHeight="14.25"/>
  <cols>
    <col min="1" max="1" width="29.875" style="0" bestFit="1" customWidth="1"/>
    <col min="2" max="2" width="12.00390625" style="0" customWidth="1"/>
    <col min="3" max="3" width="20.375" style="0" bestFit="1" customWidth="1"/>
    <col min="4" max="4" width="9.375" style="0" customWidth="1"/>
  </cols>
  <sheetData>
    <row r="1" ht="15">
      <c r="A1" s="1" t="s">
        <v>8</v>
      </c>
    </row>
    <row r="2" spans="1:2" ht="15">
      <c r="A2" s="4" t="s">
        <v>1</v>
      </c>
      <c r="B2" s="5" t="e">
        <f>#REF!+#REF!</f>
        <v>#REF!</v>
      </c>
    </row>
    <row r="3" spans="1:2" ht="15">
      <c r="A3" s="4" t="s">
        <v>2</v>
      </c>
      <c r="B3" s="5" t="e">
        <f>SUM(#REF!)</f>
        <v>#REF!</v>
      </c>
    </row>
    <row r="4" spans="1:2" ht="15">
      <c r="A4" s="4" t="s">
        <v>9</v>
      </c>
      <c r="B4" s="5" t="e">
        <f>#REF!</f>
        <v>#REF!</v>
      </c>
    </row>
    <row r="5" spans="1:2" ht="15">
      <c r="A5" s="4" t="s">
        <v>3</v>
      </c>
      <c r="B5" s="5" t="e">
        <f>#REF!</f>
        <v>#REF!</v>
      </c>
    </row>
    <row r="6" spans="1:2" ht="15">
      <c r="A6" s="4" t="s">
        <v>4</v>
      </c>
      <c r="B6" s="5" t="e">
        <f>#REF!-#REF!+#REF!</f>
        <v>#REF!</v>
      </c>
    </row>
    <row r="7" spans="1:4" ht="15">
      <c r="A7" s="3" t="s">
        <v>5</v>
      </c>
      <c r="B7" s="6" t="e">
        <f>SUM(B2:B6)</f>
        <v>#REF!</v>
      </c>
      <c r="C7" t="s">
        <v>0</v>
      </c>
      <c r="D7" s="2" t="e">
        <f>B7-#REF!</f>
        <v>#REF!</v>
      </c>
    </row>
    <row r="8" spans="1:2" ht="15">
      <c r="A8" s="4" t="s">
        <v>6</v>
      </c>
      <c r="B8" s="7" t="e">
        <f>B7*0.07</f>
        <v>#REF!</v>
      </c>
    </row>
    <row r="9" spans="1:2" ht="15">
      <c r="A9" s="3" t="s">
        <v>7</v>
      </c>
      <c r="B9" s="8" t="e">
        <f>B8+B7</f>
        <v>#REF!</v>
      </c>
    </row>
    <row r="12" ht="15">
      <c r="A12" t="s">
        <v>10</v>
      </c>
    </row>
    <row r="13" ht="165">
      <c r="A13" s="9" t="s">
        <v>11</v>
      </c>
    </row>
  </sheetData>
  <sheetProtection/>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M47"/>
  <sheetViews>
    <sheetView workbookViewId="0" topLeftCell="A3">
      <selection activeCell="M10" sqref="M10"/>
    </sheetView>
  </sheetViews>
  <sheetFormatPr defaultColWidth="8.875" defaultRowHeight="5.25" customHeight="1"/>
  <cols>
    <col min="1" max="1" width="4.375" style="13" customWidth="1"/>
    <col min="2" max="2" width="59.125" style="10" customWidth="1"/>
    <col min="3" max="3" width="11.375" style="10" customWidth="1"/>
    <col min="4" max="4" width="17.625" style="11" customWidth="1"/>
    <col min="5" max="5" width="16.125" style="11" customWidth="1"/>
    <col min="6" max="6" width="33.625" style="11" customWidth="1"/>
    <col min="7" max="7" width="14.125" style="11" customWidth="1"/>
    <col min="8" max="8" width="14.50390625" style="11" customWidth="1"/>
    <col min="9" max="9" width="21.00390625" style="11" hidden="1" customWidth="1"/>
    <col min="10" max="10" width="16.375" style="11" hidden="1" customWidth="1"/>
    <col min="11" max="11" width="16.00390625" style="11" hidden="1" customWidth="1"/>
    <col min="12" max="12" width="23.50390625" style="11" hidden="1" customWidth="1"/>
    <col min="13" max="13" width="23.125" style="11" customWidth="1"/>
    <col min="14" max="16384" width="8.875" style="12" customWidth="1"/>
  </cols>
  <sheetData>
    <row r="1" spans="1:13" s="10" customFormat="1" ht="21">
      <c r="A1" s="52"/>
      <c r="B1" s="131" t="s">
        <v>94</v>
      </c>
      <c r="C1" s="131"/>
      <c r="D1" s="131"/>
      <c r="E1" s="131"/>
      <c r="F1" s="131"/>
      <c r="G1" s="131"/>
      <c r="H1" s="131"/>
      <c r="I1" s="131"/>
      <c r="J1" s="131"/>
      <c r="K1" s="131"/>
      <c r="L1" s="131"/>
      <c r="M1" s="131"/>
    </row>
    <row r="2" spans="1:13" s="47" customFormat="1" ht="12.75" customHeight="1" thickBot="1">
      <c r="A2" s="45"/>
      <c r="B2" s="46"/>
      <c r="C2" s="46"/>
      <c r="D2" s="46"/>
      <c r="E2" s="46"/>
      <c r="F2" s="46"/>
      <c r="G2" s="46"/>
      <c r="H2" s="46"/>
      <c r="I2" s="46"/>
      <c r="J2" s="46"/>
      <c r="K2" s="46"/>
      <c r="L2" s="46"/>
      <c r="M2" s="46"/>
    </row>
    <row r="3" spans="1:13" s="53" customFormat="1" ht="15" customHeight="1">
      <c r="A3" s="122" t="s">
        <v>12</v>
      </c>
      <c r="B3" s="124" t="s">
        <v>30</v>
      </c>
      <c r="C3" s="124" t="s">
        <v>13</v>
      </c>
      <c r="D3" s="124" t="s">
        <v>82</v>
      </c>
      <c r="E3" s="124" t="s">
        <v>66</v>
      </c>
      <c r="F3" s="124" t="s">
        <v>16</v>
      </c>
      <c r="G3" s="124" t="s">
        <v>23</v>
      </c>
      <c r="H3" s="126"/>
      <c r="I3" s="124" t="s">
        <v>24</v>
      </c>
      <c r="J3" s="129" t="s">
        <v>28</v>
      </c>
      <c r="K3" s="129" t="s">
        <v>32</v>
      </c>
      <c r="L3" s="129" t="s">
        <v>31</v>
      </c>
      <c r="M3" s="127" t="s">
        <v>93</v>
      </c>
    </row>
    <row r="4" spans="1:13" s="54" customFormat="1" ht="18.75" customHeight="1" thickBot="1">
      <c r="A4" s="123"/>
      <c r="B4" s="125"/>
      <c r="C4" s="125"/>
      <c r="D4" s="125"/>
      <c r="E4" s="125"/>
      <c r="F4" s="125"/>
      <c r="G4" s="78" t="s">
        <v>25</v>
      </c>
      <c r="H4" s="78" t="s">
        <v>26</v>
      </c>
      <c r="I4" s="125"/>
      <c r="J4" s="130"/>
      <c r="K4" s="130"/>
      <c r="L4" s="130"/>
      <c r="M4" s="128"/>
    </row>
    <row r="5" spans="1:13" s="55" customFormat="1" ht="15">
      <c r="A5" s="79">
        <v>1</v>
      </c>
      <c r="B5" s="80" t="s">
        <v>41</v>
      </c>
      <c r="C5" s="81"/>
      <c r="D5" s="81"/>
      <c r="E5" s="81"/>
      <c r="F5" s="81"/>
      <c r="G5" s="81"/>
      <c r="H5" s="81"/>
      <c r="I5" s="82"/>
      <c r="J5" s="82"/>
      <c r="K5" s="82"/>
      <c r="L5" s="82"/>
      <c r="M5" s="83"/>
    </row>
    <row r="6" spans="1:13" s="56" customFormat="1" ht="39">
      <c r="A6" s="58">
        <v>1.1</v>
      </c>
      <c r="B6" s="71" t="s">
        <v>54</v>
      </c>
      <c r="C6" s="63" t="s">
        <v>45</v>
      </c>
      <c r="D6" s="64" t="s">
        <v>18</v>
      </c>
      <c r="E6" s="64"/>
      <c r="F6" s="59" t="s">
        <v>53</v>
      </c>
      <c r="G6" s="120">
        <v>42095</v>
      </c>
      <c r="H6" s="120">
        <v>42217</v>
      </c>
      <c r="I6" s="61"/>
      <c r="J6" s="61"/>
      <c r="K6" s="61"/>
      <c r="L6" s="61"/>
      <c r="M6" s="62"/>
    </row>
    <row r="7" spans="1:13" s="56" customFormat="1" ht="25.5">
      <c r="A7" s="58">
        <v>1.2</v>
      </c>
      <c r="B7" s="76" t="s">
        <v>67</v>
      </c>
      <c r="C7" s="63" t="s">
        <v>45</v>
      </c>
      <c r="D7" s="59" t="s">
        <v>69</v>
      </c>
      <c r="E7" s="64"/>
      <c r="F7" s="59"/>
      <c r="G7" s="77"/>
      <c r="H7" s="77"/>
      <c r="I7" s="61"/>
      <c r="J7" s="61"/>
      <c r="K7" s="61"/>
      <c r="L7" s="61"/>
      <c r="M7" s="62"/>
    </row>
    <row r="8" spans="1:13" s="56" customFormat="1" ht="15">
      <c r="A8" s="58">
        <v>1.3</v>
      </c>
      <c r="B8" s="72" t="s">
        <v>68</v>
      </c>
      <c r="C8" s="59" t="s">
        <v>89</v>
      </c>
      <c r="D8" s="64" t="s">
        <v>95</v>
      </c>
      <c r="E8" s="64" t="s">
        <v>75</v>
      </c>
      <c r="F8" s="59"/>
      <c r="G8" s="77">
        <v>2014</v>
      </c>
      <c r="H8" s="77"/>
      <c r="I8" s="61"/>
      <c r="J8" s="61"/>
      <c r="K8" s="61"/>
      <c r="L8" s="61"/>
      <c r="M8" s="65" t="s">
        <v>92</v>
      </c>
    </row>
    <row r="9" spans="1:13" s="56" customFormat="1" ht="15">
      <c r="A9" s="58">
        <v>1.4</v>
      </c>
      <c r="B9" s="71" t="s">
        <v>72</v>
      </c>
      <c r="C9" s="63"/>
      <c r="D9" s="64" t="s">
        <v>73</v>
      </c>
      <c r="E9" s="64" t="s">
        <v>18</v>
      </c>
      <c r="F9" s="59"/>
      <c r="G9" s="77"/>
      <c r="H9" s="77"/>
      <c r="I9" s="66"/>
      <c r="J9" s="66"/>
      <c r="K9" s="66"/>
      <c r="L9" s="66"/>
      <c r="M9" s="67"/>
    </row>
    <row r="10" spans="1:13" s="56" customFormat="1" ht="15">
      <c r="A10" s="58">
        <v>1.5</v>
      </c>
      <c r="B10" s="72" t="s">
        <v>74</v>
      </c>
      <c r="C10" s="61" t="s">
        <v>89</v>
      </c>
      <c r="D10" s="69" t="s">
        <v>88</v>
      </c>
      <c r="E10" s="69" t="s">
        <v>77</v>
      </c>
      <c r="F10" s="59" t="s">
        <v>90</v>
      </c>
      <c r="G10" s="108">
        <v>2015</v>
      </c>
      <c r="H10" s="77">
        <v>2015</v>
      </c>
      <c r="I10" s="68"/>
      <c r="J10" s="68"/>
      <c r="K10" s="68"/>
      <c r="L10" s="68"/>
      <c r="M10" s="67"/>
    </row>
    <row r="11" spans="1:13" s="56" customFormat="1" ht="15">
      <c r="A11" s="84">
        <v>1.6</v>
      </c>
      <c r="B11" s="85"/>
      <c r="C11" s="64"/>
      <c r="D11" s="64"/>
      <c r="E11" s="64"/>
      <c r="F11" s="64"/>
      <c r="G11" s="109"/>
      <c r="H11" s="109"/>
      <c r="I11" s="68"/>
      <c r="J11" s="68"/>
      <c r="K11" s="68"/>
      <c r="L11" s="68"/>
      <c r="M11" s="67"/>
    </row>
    <row r="12" spans="1:13" s="55" customFormat="1" ht="15">
      <c r="A12" s="86">
        <v>2</v>
      </c>
      <c r="B12" s="87" t="s">
        <v>71</v>
      </c>
      <c r="C12" s="88"/>
      <c r="D12" s="89"/>
      <c r="E12" s="89"/>
      <c r="F12" s="88"/>
      <c r="G12" s="110"/>
      <c r="H12" s="110"/>
      <c r="I12" s="90"/>
      <c r="J12" s="90"/>
      <c r="K12" s="90"/>
      <c r="L12" s="90"/>
      <c r="M12" s="91"/>
    </row>
    <row r="13" spans="1:13" s="56" customFormat="1" ht="51.75">
      <c r="A13" s="58">
        <v>2.1</v>
      </c>
      <c r="B13" s="75" t="s">
        <v>44</v>
      </c>
      <c r="C13" s="59" t="s">
        <v>45</v>
      </c>
      <c r="D13" s="59" t="s">
        <v>46</v>
      </c>
      <c r="E13" s="59"/>
      <c r="F13" s="60" t="s">
        <v>47</v>
      </c>
      <c r="G13" s="121">
        <v>41791</v>
      </c>
      <c r="H13" s="121">
        <v>42248</v>
      </c>
      <c r="I13" s="92"/>
      <c r="J13" s="92"/>
      <c r="K13" s="92"/>
      <c r="L13" s="92"/>
      <c r="M13" s="93"/>
    </row>
    <row r="14" spans="1:13" s="56" customFormat="1" ht="39">
      <c r="A14" s="58">
        <v>2.2</v>
      </c>
      <c r="B14" s="75" t="s">
        <v>48</v>
      </c>
      <c r="C14" s="59" t="s">
        <v>45</v>
      </c>
      <c r="D14" s="59" t="s">
        <v>49</v>
      </c>
      <c r="E14" s="59"/>
      <c r="F14" s="59" t="s">
        <v>50</v>
      </c>
      <c r="G14" s="111" t="s">
        <v>51</v>
      </c>
      <c r="H14" s="112"/>
      <c r="I14" s="61"/>
      <c r="J14" s="61"/>
      <c r="K14" s="61"/>
      <c r="L14" s="61"/>
      <c r="M14" s="93"/>
    </row>
    <row r="15" spans="1:13" s="56" customFormat="1" ht="25.5">
      <c r="A15" s="58">
        <v>2.3</v>
      </c>
      <c r="B15" s="72" t="s">
        <v>55</v>
      </c>
      <c r="C15" s="59" t="s">
        <v>45</v>
      </c>
      <c r="D15" s="64" t="s">
        <v>18</v>
      </c>
      <c r="E15" s="64"/>
      <c r="F15" s="59" t="s">
        <v>53</v>
      </c>
      <c r="G15" s="120">
        <v>41821</v>
      </c>
      <c r="H15" s="120">
        <v>42217</v>
      </c>
      <c r="I15" s="61"/>
      <c r="J15" s="61"/>
      <c r="K15" s="94"/>
      <c r="L15" s="94"/>
      <c r="M15" s="95"/>
    </row>
    <row r="16" spans="1:13" s="56" customFormat="1" ht="39">
      <c r="A16" s="58">
        <v>2.4</v>
      </c>
      <c r="B16" s="70" t="s">
        <v>52</v>
      </c>
      <c r="C16" s="59" t="s">
        <v>45</v>
      </c>
      <c r="D16" s="59" t="s">
        <v>18</v>
      </c>
      <c r="E16" s="59"/>
      <c r="F16" s="59" t="s">
        <v>53</v>
      </c>
      <c r="G16" s="121">
        <v>41760</v>
      </c>
      <c r="H16" s="121">
        <v>42217</v>
      </c>
      <c r="I16" s="61"/>
      <c r="J16" s="92"/>
      <c r="K16" s="92"/>
      <c r="L16" s="92"/>
      <c r="M16" s="93"/>
    </row>
    <row r="17" spans="1:13" s="56" customFormat="1" ht="15">
      <c r="A17" s="58">
        <v>2.5</v>
      </c>
      <c r="B17" s="96"/>
      <c r="C17" s="59"/>
      <c r="D17" s="69"/>
      <c r="E17" s="69"/>
      <c r="F17" s="59"/>
      <c r="G17" s="108"/>
      <c r="H17" s="113"/>
      <c r="I17" s="61"/>
      <c r="J17" s="92"/>
      <c r="K17" s="92"/>
      <c r="L17" s="92"/>
      <c r="M17" s="93"/>
    </row>
    <row r="18" spans="1:13" s="55" customFormat="1" ht="15">
      <c r="A18" s="86">
        <v>3</v>
      </c>
      <c r="B18" s="87" t="s">
        <v>43</v>
      </c>
      <c r="C18" s="88"/>
      <c r="D18" s="97"/>
      <c r="E18" s="97"/>
      <c r="F18" s="88"/>
      <c r="G18" s="114"/>
      <c r="H18" s="114"/>
      <c r="I18" s="90"/>
      <c r="J18" s="90"/>
      <c r="K18" s="90"/>
      <c r="L18" s="90"/>
      <c r="M18" s="99"/>
    </row>
    <row r="19" spans="1:13" s="56" customFormat="1" ht="25.5">
      <c r="A19" s="58">
        <v>3.1</v>
      </c>
      <c r="B19" s="73" t="s">
        <v>56</v>
      </c>
      <c r="C19" s="59" t="s">
        <v>45</v>
      </c>
      <c r="D19" s="69" t="s">
        <v>57</v>
      </c>
      <c r="E19" s="69"/>
      <c r="F19" s="74" t="s">
        <v>58</v>
      </c>
      <c r="G19" s="115" t="s">
        <v>59</v>
      </c>
      <c r="H19" s="112"/>
      <c r="I19" s="61"/>
      <c r="J19" s="70"/>
      <c r="K19" s="70"/>
      <c r="L19" s="70"/>
      <c r="M19" s="100"/>
    </row>
    <row r="20" spans="1:13" s="56" customFormat="1" ht="14.25" customHeight="1">
      <c r="A20" s="58">
        <v>3.2</v>
      </c>
      <c r="B20" s="59" t="s">
        <v>76</v>
      </c>
      <c r="C20" s="61" t="s">
        <v>89</v>
      </c>
      <c r="D20" s="69" t="s">
        <v>88</v>
      </c>
      <c r="E20" s="69" t="s">
        <v>77</v>
      </c>
      <c r="F20" s="59" t="s">
        <v>90</v>
      </c>
      <c r="G20" s="108">
        <v>2015</v>
      </c>
      <c r="H20" s="108"/>
      <c r="I20" s="61"/>
      <c r="J20" s="61"/>
      <c r="K20" s="61"/>
      <c r="L20" s="61"/>
      <c r="M20" s="93"/>
    </row>
    <row r="21" spans="1:13" s="56" customFormat="1" ht="25.5">
      <c r="A21" s="58">
        <v>3.3</v>
      </c>
      <c r="B21" s="59" t="s">
        <v>78</v>
      </c>
      <c r="C21" s="59"/>
      <c r="D21" s="69" t="s">
        <v>79</v>
      </c>
      <c r="E21" s="69" t="s">
        <v>80</v>
      </c>
      <c r="F21" s="59"/>
      <c r="G21" s="108"/>
      <c r="H21" s="108"/>
      <c r="I21" s="61"/>
      <c r="J21" s="61"/>
      <c r="K21" s="61"/>
      <c r="L21" s="61"/>
      <c r="M21" s="93"/>
    </row>
    <row r="22" spans="1:13" s="56" customFormat="1" ht="25.5">
      <c r="A22" s="58">
        <v>3.4</v>
      </c>
      <c r="B22" s="59" t="s">
        <v>81</v>
      </c>
      <c r="C22" s="61" t="s">
        <v>89</v>
      </c>
      <c r="D22" s="69" t="s">
        <v>88</v>
      </c>
      <c r="E22" s="69" t="s">
        <v>77</v>
      </c>
      <c r="F22" s="59" t="s">
        <v>90</v>
      </c>
      <c r="G22" s="108">
        <v>2015</v>
      </c>
      <c r="H22" s="112"/>
      <c r="I22" s="61"/>
      <c r="J22" s="101"/>
      <c r="K22" s="101"/>
      <c r="L22" s="101"/>
      <c r="M22" s="93"/>
    </row>
    <row r="23" spans="1:13" s="56" customFormat="1" ht="15">
      <c r="A23" s="58">
        <v>3.5</v>
      </c>
      <c r="B23" s="59"/>
      <c r="C23" s="59"/>
      <c r="D23" s="69"/>
      <c r="E23" s="69"/>
      <c r="F23" s="59"/>
      <c r="G23" s="108"/>
      <c r="H23" s="112"/>
      <c r="I23" s="61"/>
      <c r="J23" s="101"/>
      <c r="K23" s="101"/>
      <c r="L23" s="101"/>
      <c r="M23" s="93"/>
    </row>
    <row r="24" spans="1:13" s="56" customFormat="1" ht="15">
      <c r="A24" s="86">
        <v>4</v>
      </c>
      <c r="B24" s="87" t="s">
        <v>14</v>
      </c>
      <c r="C24" s="98"/>
      <c r="D24" s="89"/>
      <c r="E24" s="89"/>
      <c r="F24" s="98"/>
      <c r="G24" s="110"/>
      <c r="H24" s="110"/>
      <c r="I24" s="102"/>
      <c r="J24" s="102"/>
      <c r="K24" s="102"/>
      <c r="L24" s="102"/>
      <c r="M24" s="91"/>
    </row>
    <row r="25" spans="1:13" s="56" customFormat="1" ht="25.5">
      <c r="A25" s="58">
        <v>4.1</v>
      </c>
      <c r="B25" s="59" t="s">
        <v>63</v>
      </c>
      <c r="C25" s="94" t="s">
        <v>91</v>
      </c>
      <c r="D25" s="69" t="s">
        <v>84</v>
      </c>
      <c r="E25" s="69" t="s">
        <v>85</v>
      </c>
      <c r="F25" s="59"/>
      <c r="G25" s="108"/>
      <c r="H25" s="108"/>
      <c r="I25" s="61"/>
      <c r="J25" s="61"/>
      <c r="K25" s="61"/>
      <c r="L25" s="61"/>
      <c r="M25" s="93" t="s">
        <v>92</v>
      </c>
    </row>
    <row r="26" spans="1:13" s="56" customFormat="1" ht="15">
      <c r="A26" s="58">
        <v>4.2</v>
      </c>
      <c r="B26" s="59" t="s">
        <v>64</v>
      </c>
      <c r="C26" s="94" t="s">
        <v>91</v>
      </c>
      <c r="D26" s="69" t="s">
        <v>86</v>
      </c>
      <c r="E26" s="69" t="s">
        <v>85</v>
      </c>
      <c r="F26" s="59"/>
      <c r="G26" s="108"/>
      <c r="H26" s="108"/>
      <c r="I26" s="61"/>
      <c r="J26" s="61"/>
      <c r="K26" s="61"/>
      <c r="L26" s="61"/>
      <c r="M26" s="93"/>
    </row>
    <row r="27" spans="1:13" s="56" customFormat="1" ht="15">
      <c r="A27" s="58">
        <v>4.3</v>
      </c>
      <c r="B27" s="59" t="s">
        <v>83</v>
      </c>
      <c r="C27" s="94" t="s">
        <v>91</v>
      </c>
      <c r="D27" s="69" t="s">
        <v>87</v>
      </c>
      <c r="E27" s="69" t="s">
        <v>85</v>
      </c>
      <c r="F27" s="59"/>
      <c r="G27" s="108"/>
      <c r="H27" s="116"/>
      <c r="I27" s="61"/>
      <c r="J27" s="101"/>
      <c r="K27" s="101"/>
      <c r="L27" s="101"/>
      <c r="M27" s="93"/>
    </row>
    <row r="28" spans="1:13" s="56" customFormat="1" ht="15">
      <c r="A28" s="58">
        <v>4.4</v>
      </c>
      <c r="B28" s="59" t="s">
        <v>65</v>
      </c>
      <c r="C28" s="92"/>
      <c r="D28" s="69" t="s">
        <v>70</v>
      </c>
      <c r="E28" s="69" t="s">
        <v>85</v>
      </c>
      <c r="F28" s="59"/>
      <c r="G28" s="108"/>
      <c r="H28" s="117"/>
      <c r="I28" s="61"/>
      <c r="J28" s="101"/>
      <c r="K28" s="101"/>
      <c r="L28" s="101"/>
      <c r="M28" s="93"/>
    </row>
    <row r="29" spans="1:13" s="56" customFormat="1" ht="15">
      <c r="A29" s="58">
        <v>4.5</v>
      </c>
      <c r="B29" s="96"/>
      <c r="C29" s="92"/>
      <c r="D29" s="69"/>
      <c r="E29" s="69"/>
      <c r="F29" s="59"/>
      <c r="G29" s="108"/>
      <c r="H29" s="117"/>
      <c r="I29" s="61"/>
      <c r="J29" s="101"/>
      <c r="K29" s="101"/>
      <c r="L29" s="101"/>
      <c r="M29" s="93"/>
    </row>
    <row r="30" spans="1:13" s="57" customFormat="1" ht="15.75" thickBot="1">
      <c r="A30" s="103"/>
      <c r="B30" s="104"/>
      <c r="C30" s="104"/>
      <c r="D30" s="105"/>
      <c r="E30" s="105"/>
      <c r="F30" s="104"/>
      <c r="G30" s="118"/>
      <c r="H30" s="119"/>
      <c r="I30" s="104"/>
      <c r="J30" s="106"/>
      <c r="K30" s="106"/>
      <c r="L30" s="106"/>
      <c r="M30" s="107"/>
    </row>
    <row r="31" ht="12.75"/>
    <row r="32" ht="12.75"/>
    <row r="33" ht="12.75"/>
    <row r="34" ht="12.75"/>
    <row r="35" ht="12.75"/>
    <row r="36" ht="12.75"/>
    <row r="37" ht="12.75"/>
    <row r="38" ht="12.75"/>
    <row r="39" ht="12.75"/>
    <row r="40" ht="12.75"/>
    <row r="41" ht="12.75"/>
    <row r="42" ht="12.75"/>
    <row r="43" ht="12.75"/>
    <row r="44" ht="12.75"/>
    <row r="45" spans="1:13" ht="12.75">
      <c r="A45" s="12"/>
      <c r="D45" s="10"/>
      <c r="E45" s="10"/>
      <c r="F45" s="10"/>
      <c r="G45" s="10"/>
      <c r="H45" s="10"/>
      <c r="I45" s="10"/>
      <c r="J45" s="10"/>
      <c r="K45" s="10"/>
      <c r="L45" s="10"/>
      <c r="M45" s="10"/>
    </row>
    <row r="46" spans="1:13" ht="12.75">
      <c r="A46" s="12"/>
      <c r="D46" s="10"/>
      <c r="E46" s="10"/>
      <c r="F46" s="10"/>
      <c r="G46" s="10"/>
      <c r="H46" s="10"/>
      <c r="I46" s="10"/>
      <c r="J46" s="10"/>
      <c r="K46" s="10"/>
      <c r="L46" s="10"/>
      <c r="M46" s="10"/>
    </row>
    <row r="47" spans="1:13" ht="12.75">
      <c r="A47" s="12"/>
      <c r="D47" s="10"/>
      <c r="E47" s="10"/>
      <c r="F47" s="10"/>
      <c r="G47" s="10"/>
      <c r="H47" s="10"/>
      <c r="I47" s="10"/>
      <c r="J47" s="10"/>
      <c r="K47" s="10"/>
      <c r="L47" s="10"/>
      <c r="M47" s="10"/>
    </row>
  </sheetData>
  <sheetProtection/>
  <mergeCells count="13">
    <mergeCell ref="M3:M4"/>
    <mergeCell ref="F3:F4"/>
    <mergeCell ref="J3:J4"/>
    <mergeCell ref="B1:M1"/>
    <mergeCell ref="L3:L4"/>
    <mergeCell ref="K3:K4"/>
    <mergeCell ref="A3:A4"/>
    <mergeCell ref="B3:B4"/>
    <mergeCell ref="C3:C4"/>
    <mergeCell ref="D3:D4"/>
    <mergeCell ref="G3:H3"/>
    <mergeCell ref="I3:I4"/>
    <mergeCell ref="E3:E4"/>
  </mergeCells>
  <hyperlinks>
    <hyperlink ref="F19" r:id="rId1" display="nguyenvan.gia@savethechildren.org"/>
    <hyperlink ref="F14" r:id="rId2" display="ninh.nguyentrong@plan-international.org"/>
    <hyperlink ref="F15" r:id="rId3" display="ninh.nguyentrong@plan-international.org"/>
    <hyperlink ref="F16" r:id="rId4" display="nguyenvan.gia@savethechildren.org"/>
    <hyperlink ref="F6" r:id="rId5" display="hieu.lx@care.org.vn"/>
    <hyperlink ref="F20" r:id="rId6" display="Jenty.Kirsch-wood@undp.org"/>
    <hyperlink ref="F10" r:id="rId7" display="Jenty.Kirsch-wood@undp.org"/>
    <hyperlink ref="F22" r:id="rId8" display="Jenty.Kirsch-wood@undp.org"/>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86"/>
  <sheetViews>
    <sheetView tabSelected="1" workbookViewId="0" topLeftCell="A1">
      <selection activeCell="I28" sqref="I28"/>
    </sheetView>
  </sheetViews>
  <sheetFormatPr defaultColWidth="11.875" defaultRowHeight="14.25"/>
  <cols>
    <col min="1" max="5" width="11.875" style="15" customWidth="1"/>
    <col min="6" max="6" width="1.37890625" style="15" customWidth="1"/>
    <col min="7" max="7" width="11.875" style="22" customWidth="1"/>
    <col min="8" max="16384" width="11.875" style="15" customWidth="1"/>
  </cols>
  <sheetData>
    <row r="1" ht="12.75">
      <c r="A1" s="14" t="s">
        <v>60</v>
      </c>
    </row>
    <row r="2" ht="13.5" thickBot="1">
      <c r="A2" s="14"/>
    </row>
    <row r="3" spans="1:10" ht="13.5" thickBot="1">
      <c r="A3" s="135" t="s">
        <v>34</v>
      </c>
      <c r="B3" s="132">
        <v>2016</v>
      </c>
      <c r="C3" s="133"/>
      <c r="D3" s="133"/>
      <c r="E3" s="134"/>
      <c r="F3" s="35"/>
      <c r="G3" s="132">
        <v>2017</v>
      </c>
      <c r="H3" s="133"/>
      <c r="I3" s="133"/>
      <c r="J3" s="134"/>
    </row>
    <row r="4" spans="1:10" ht="12.75">
      <c r="A4" s="136"/>
      <c r="B4" s="42" t="s">
        <v>36</v>
      </c>
      <c r="C4" s="43" t="s">
        <v>37</v>
      </c>
      <c r="D4" s="43" t="s">
        <v>38</v>
      </c>
      <c r="E4" s="44" t="s">
        <v>39</v>
      </c>
      <c r="F4" s="36"/>
      <c r="G4" s="42" t="s">
        <v>36</v>
      </c>
      <c r="H4" s="43" t="s">
        <v>37</v>
      </c>
      <c r="I4" s="43" t="s">
        <v>38</v>
      </c>
      <c r="J4" s="44" t="s">
        <v>39</v>
      </c>
    </row>
    <row r="5" spans="1:10" ht="12.75">
      <c r="A5" s="25"/>
      <c r="B5" s="25"/>
      <c r="C5" s="21"/>
      <c r="D5" s="21"/>
      <c r="E5" s="26"/>
      <c r="F5" s="21"/>
      <c r="G5" s="39"/>
      <c r="H5" s="21"/>
      <c r="I5" s="21"/>
      <c r="J5" s="26"/>
    </row>
    <row r="6" spans="1:10" ht="12.75">
      <c r="A6" s="30" t="s">
        <v>33</v>
      </c>
      <c r="B6" s="33"/>
      <c r="C6" s="16"/>
      <c r="D6" s="12"/>
      <c r="E6" s="12"/>
      <c r="F6" s="37"/>
      <c r="G6" s="40"/>
      <c r="H6" s="16"/>
      <c r="I6" s="16"/>
      <c r="J6" s="27"/>
    </row>
    <row r="7" spans="1:10" ht="12.75">
      <c r="A7" s="30" t="s">
        <v>15</v>
      </c>
      <c r="B7" s="33"/>
      <c r="C7" s="16"/>
      <c r="D7" s="16"/>
      <c r="E7" s="27"/>
      <c r="F7" s="37"/>
      <c r="G7" s="40"/>
      <c r="H7" s="16"/>
      <c r="I7" s="16"/>
      <c r="J7" s="27"/>
    </row>
    <row r="8" spans="1:10" ht="12.75">
      <c r="A8" s="30" t="s">
        <v>18</v>
      </c>
      <c r="B8" s="33"/>
      <c r="C8" s="16"/>
      <c r="D8" s="16"/>
      <c r="E8" s="27"/>
      <c r="F8" s="37"/>
      <c r="G8" s="40"/>
      <c r="H8" s="16"/>
      <c r="I8" s="16"/>
      <c r="J8" s="27"/>
    </row>
    <row r="9" spans="1:10" ht="12.75">
      <c r="A9" s="30" t="s">
        <v>19</v>
      </c>
      <c r="B9" s="48"/>
      <c r="C9" s="49"/>
      <c r="D9" s="16"/>
      <c r="E9" s="27"/>
      <c r="F9" s="37"/>
      <c r="G9" s="40"/>
      <c r="H9" s="16"/>
      <c r="I9" s="16"/>
      <c r="J9" s="27"/>
    </row>
    <row r="10" spans="1:10" ht="12.75">
      <c r="A10" s="30" t="s">
        <v>20</v>
      </c>
      <c r="B10" s="33"/>
      <c r="C10" s="16"/>
      <c r="D10" s="16"/>
      <c r="E10" s="27"/>
      <c r="F10" s="37"/>
      <c r="G10" s="40"/>
      <c r="H10" s="16"/>
      <c r="I10" s="16"/>
      <c r="J10" s="27"/>
    </row>
    <row r="11" spans="1:10" ht="25.5">
      <c r="A11" s="30" t="s">
        <v>27</v>
      </c>
      <c r="B11" s="33"/>
      <c r="C11" s="16"/>
      <c r="D11" s="49"/>
      <c r="E11" s="50"/>
      <c r="F11" s="37"/>
      <c r="G11" s="40"/>
      <c r="H11" s="16"/>
      <c r="I11" s="16"/>
      <c r="J11" s="27"/>
    </row>
    <row r="12" spans="1:10" ht="25.5">
      <c r="A12" s="30" t="s">
        <v>35</v>
      </c>
      <c r="B12" s="33"/>
      <c r="C12" s="16"/>
      <c r="D12" s="16"/>
      <c r="E12" s="27"/>
      <c r="F12" s="37"/>
      <c r="G12" s="40"/>
      <c r="H12" s="16"/>
      <c r="I12" s="16"/>
      <c r="J12" s="27"/>
    </row>
    <row r="13" spans="1:10" ht="12.75">
      <c r="A13" s="31" t="s">
        <v>17</v>
      </c>
      <c r="B13" s="33"/>
      <c r="C13" s="16"/>
      <c r="D13" s="16"/>
      <c r="E13" s="27"/>
      <c r="F13" s="37"/>
      <c r="G13" s="40"/>
      <c r="H13" s="16"/>
      <c r="I13" s="16"/>
      <c r="J13" s="27"/>
    </row>
    <row r="14" spans="1:10" ht="12.75">
      <c r="A14" s="31" t="s">
        <v>22</v>
      </c>
      <c r="B14" s="33"/>
      <c r="C14" s="16"/>
      <c r="D14" s="16"/>
      <c r="E14" s="27"/>
      <c r="F14" s="37"/>
      <c r="G14" s="40"/>
      <c r="H14" s="16"/>
      <c r="I14" s="16"/>
      <c r="J14" s="27"/>
    </row>
    <row r="15" spans="1:10" ht="12.75">
      <c r="A15" s="31" t="s">
        <v>21</v>
      </c>
      <c r="B15" s="33"/>
      <c r="C15" s="17"/>
      <c r="D15" s="16"/>
      <c r="E15" s="27"/>
      <c r="F15" s="37"/>
      <c r="G15" s="40"/>
      <c r="H15" s="16"/>
      <c r="I15" s="16"/>
      <c r="J15" s="27"/>
    </row>
    <row r="16" spans="1:10" ht="13.5" thickBot="1">
      <c r="A16" s="32"/>
      <c r="B16" s="34"/>
      <c r="C16" s="28"/>
      <c r="D16" s="28"/>
      <c r="E16" s="29"/>
      <c r="F16" s="38"/>
      <c r="G16" s="41"/>
      <c r="H16" s="28"/>
      <c r="I16" s="28"/>
      <c r="J16" s="29"/>
    </row>
    <row r="17" ht="12.75">
      <c r="A17" s="14"/>
    </row>
    <row r="18" spans="1:7" s="138" customFormat="1" ht="13.5" thickBot="1">
      <c r="A18" s="137"/>
      <c r="G18" s="139"/>
    </row>
    <row r="19" spans="1:10" ht="30" customHeight="1" thickBot="1">
      <c r="A19" s="135" t="s">
        <v>34</v>
      </c>
      <c r="B19" s="132">
        <v>2014</v>
      </c>
      <c r="C19" s="133"/>
      <c r="D19" s="133"/>
      <c r="E19" s="134"/>
      <c r="F19" s="35"/>
      <c r="G19" s="132">
        <v>2015</v>
      </c>
      <c r="H19" s="133"/>
      <c r="I19" s="133"/>
      <c r="J19" s="134"/>
    </row>
    <row r="20" spans="1:10" s="14" customFormat="1" ht="28.5" customHeight="1">
      <c r="A20" s="136"/>
      <c r="B20" s="42" t="s">
        <v>36</v>
      </c>
      <c r="C20" s="43" t="s">
        <v>37</v>
      </c>
      <c r="D20" s="43" t="s">
        <v>38</v>
      </c>
      <c r="E20" s="44" t="s">
        <v>39</v>
      </c>
      <c r="F20" s="36"/>
      <c r="G20" s="42" t="s">
        <v>36</v>
      </c>
      <c r="H20" s="43" t="s">
        <v>37</v>
      </c>
      <c r="I20" s="43" t="s">
        <v>38</v>
      </c>
      <c r="J20" s="44" t="s">
        <v>39</v>
      </c>
    </row>
    <row r="21" spans="1:10" ht="12.75" customHeight="1">
      <c r="A21" s="25"/>
      <c r="B21" s="25"/>
      <c r="C21" s="21"/>
      <c r="D21" s="21"/>
      <c r="E21" s="26"/>
      <c r="F21" s="21"/>
      <c r="G21" s="39"/>
      <c r="H21" s="21"/>
      <c r="I21" s="21"/>
      <c r="J21" s="26"/>
    </row>
    <row r="22" spans="1:10" ht="12.75" customHeight="1">
      <c r="A22" s="30" t="s">
        <v>33</v>
      </c>
      <c r="B22" s="33"/>
      <c r="C22" s="16"/>
      <c r="D22" s="18"/>
      <c r="E22" s="18"/>
      <c r="F22" s="37"/>
      <c r="G22" s="40"/>
      <c r="H22" s="16"/>
      <c r="I22" s="16"/>
      <c r="J22" s="27"/>
    </row>
    <row r="23" spans="1:10" ht="12.75" customHeight="1">
      <c r="A23" s="30" t="s">
        <v>15</v>
      </c>
      <c r="B23" s="33"/>
      <c r="C23" s="16"/>
      <c r="D23" s="16"/>
      <c r="E23" s="27"/>
      <c r="F23" s="37"/>
      <c r="G23" s="40"/>
      <c r="H23" s="16"/>
      <c r="I23" s="16"/>
      <c r="J23" s="27"/>
    </row>
    <row r="24" spans="1:10" ht="12.75" customHeight="1">
      <c r="A24" s="30" t="s">
        <v>18</v>
      </c>
      <c r="B24" s="48"/>
      <c r="C24" s="49"/>
      <c r="D24" s="16"/>
      <c r="E24" s="27"/>
      <c r="F24" s="37"/>
      <c r="G24" s="40"/>
      <c r="H24" s="16"/>
      <c r="I24" s="16"/>
      <c r="J24" s="27"/>
    </row>
    <row r="25" spans="1:10" ht="12.75" customHeight="1">
      <c r="A25" s="30" t="s">
        <v>19</v>
      </c>
      <c r="B25" s="33"/>
      <c r="C25" s="16"/>
      <c r="D25" s="16"/>
      <c r="E25" s="27"/>
      <c r="F25" s="37"/>
      <c r="G25" s="40"/>
      <c r="H25" s="16"/>
      <c r="I25" s="16"/>
      <c r="J25" s="27"/>
    </row>
    <row r="26" spans="1:10" ht="12.75" customHeight="1">
      <c r="A26" s="30" t="s">
        <v>20</v>
      </c>
      <c r="B26" s="33"/>
      <c r="C26" s="16"/>
      <c r="D26" s="16"/>
      <c r="E26" s="27"/>
      <c r="F26" s="37"/>
      <c r="G26" s="40"/>
      <c r="H26" s="16"/>
      <c r="I26" s="49"/>
      <c r="J26" s="50"/>
    </row>
    <row r="27" spans="1:10" ht="30" customHeight="1">
      <c r="A27" s="30" t="s">
        <v>27</v>
      </c>
      <c r="B27" s="33"/>
      <c r="C27" s="16"/>
      <c r="D27" s="16"/>
      <c r="E27" s="27"/>
      <c r="F27" s="37"/>
      <c r="G27" s="40"/>
      <c r="H27" s="16"/>
      <c r="I27" s="16"/>
      <c r="J27" s="27"/>
    </row>
    <row r="28" spans="1:10" ht="12.75" customHeight="1">
      <c r="A28" s="30" t="s">
        <v>35</v>
      </c>
      <c r="B28" s="33"/>
      <c r="C28" s="16"/>
      <c r="D28" s="16"/>
      <c r="E28" s="27"/>
      <c r="F28" s="37"/>
      <c r="G28" s="140"/>
      <c r="H28" s="141"/>
      <c r="I28" s="16"/>
      <c r="J28" s="27"/>
    </row>
    <row r="29" spans="1:10" ht="12.75" customHeight="1">
      <c r="A29" s="31" t="s">
        <v>17</v>
      </c>
      <c r="B29" s="33"/>
      <c r="C29" s="16"/>
      <c r="D29" s="16"/>
      <c r="E29" s="27"/>
      <c r="F29" s="37"/>
      <c r="G29" s="40"/>
      <c r="H29" s="16"/>
      <c r="I29" s="16"/>
      <c r="J29" s="27"/>
    </row>
    <row r="30" spans="1:10" ht="12.75" customHeight="1">
      <c r="A30" s="31" t="s">
        <v>22</v>
      </c>
      <c r="B30" s="33"/>
      <c r="C30" s="16"/>
      <c r="D30" s="16"/>
      <c r="E30" s="27"/>
      <c r="F30" s="37"/>
      <c r="G30" s="40"/>
      <c r="H30" s="16"/>
      <c r="I30" s="16"/>
      <c r="J30" s="27"/>
    </row>
    <row r="31" spans="1:10" ht="12.75" customHeight="1">
      <c r="A31" s="31" t="s">
        <v>21</v>
      </c>
      <c r="B31" s="33"/>
      <c r="C31" s="17"/>
      <c r="D31" s="16"/>
      <c r="E31" s="27"/>
      <c r="F31" s="37"/>
      <c r="G31" s="40"/>
      <c r="H31" s="16"/>
      <c r="I31" s="16"/>
      <c r="J31" s="27"/>
    </row>
    <row r="32" spans="1:10" ht="12.75" customHeight="1" thickBot="1">
      <c r="A32" s="32"/>
      <c r="B32" s="34"/>
      <c r="C32" s="28"/>
      <c r="D32" s="28"/>
      <c r="E32" s="29"/>
      <c r="F32" s="38"/>
      <c r="G32" s="41"/>
      <c r="H32" s="28"/>
      <c r="I32" s="28"/>
      <c r="J32" s="29"/>
    </row>
    <row r="33" spans="1:10" ht="12.75" customHeight="1">
      <c r="A33" s="20"/>
      <c r="B33" s="20"/>
      <c r="C33" s="21"/>
      <c r="D33" s="21"/>
      <c r="E33" s="21"/>
      <c r="F33" s="21"/>
      <c r="G33" s="23"/>
      <c r="H33" s="21"/>
      <c r="I33" s="21"/>
      <c r="J33" s="21"/>
    </row>
    <row r="34" spans="2:10" ht="12.75" customHeight="1">
      <c r="B34" s="19"/>
      <c r="C34" s="19"/>
      <c r="D34" s="19"/>
      <c r="E34" s="19"/>
      <c r="F34" s="19"/>
      <c r="G34" s="24"/>
      <c r="H34" s="13"/>
      <c r="I34" s="13"/>
      <c r="J34" s="19"/>
    </row>
    <row r="35" ht="12.75" customHeight="1">
      <c r="A35" s="14" t="s">
        <v>40</v>
      </c>
    </row>
    <row r="36" spans="1:2" ht="12.75" customHeight="1">
      <c r="A36" s="18"/>
      <c r="B36" s="15" t="s">
        <v>29</v>
      </c>
    </row>
    <row r="37" spans="1:2" ht="12.75" customHeight="1">
      <c r="A37" s="51"/>
      <c r="B37" s="15" t="s">
        <v>42</v>
      </c>
    </row>
    <row r="38" ht="13.5" thickBot="1"/>
    <row r="39" spans="1:10" ht="30" customHeight="1" thickBot="1">
      <c r="A39" s="135" t="s">
        <v>34</v>
      </c>
      <c r="B39" s="132">
        <v>2012</v>
      </c>
      <c r="C39" s="133"/>
      <c r="D39" s="133"/>
      <c r="E39" s="134"/>
      <c r="F39" s="35"/>
      <c r="G39" s="132">
        <v>2013</v>
      </c>
      <c r="H39" s="133"/>
      <c r="I39" s="133"/>
      <c r="J39" s="134"/>
    </row>
    <row r="40" spans="1:10" s="14" customFormat="1" ht="30" customHeight="1">
      <c r="A40" s="136"/>
      <c r="B40" s="42" t="s">
        <v>36</v>
      </c>
      <c r="C40" s="43" t="s">
        <v>37</v>
      </c>
      <c r="D40" s="43" t="s">
        <v>38</v>
      </c>
      <c r="E40" s="44" t="s">
        <v>39</v>
      </c>
      <c r="F40" s="36"/>
      <c r="G40" s="42" t="s">
        <v>36</v>
      </c>
      <c r="H40" s="43" t="s">
        <v>37</v>
      </c>
      <c r="I40" s="43" t="s">
        <v>38</v>
      </c>
      <c r="J40" s="44" t="s">
        <v>39</v>
      </c>
    </row>
    <row r="41" spans="1:10" ht="12.75" customHeight="1">
      <c r="A41" s="25"/>
      <c r="B41" s="25"/>
      <c r="C41" s="21"/>
      <c r="D41" s="21"/>
      <c r="E41" s="26"/>
      <c r="F41" s="21"/>
      <c r="G41" s="39"/>
      <c r="H41" s="21"/>
      <c r="I41" s="21"/>
      <c r="J41" s="26"/>
    </row>
    <row r="42" spans="1:10" ht="12.75" customHeight="1">
      <c r="A42" s="30" t="s">
        <v>33</v>
      </c>
      <c r="B42" s="33"/>
      <c r="C42" s="16"/>
      <c r="D42" s="16"/>
      <c r="E42" s="27"/>
      <c r="F42" s="37"/>
      <c r="G42" s="40"/>
      <c r="H42" s="16"/>
      <c r="I42" s="16"/>
      <c r="J42" s="27"/>
    </row>
    <row r="43" spans="1:10" ht="12.75" customHeight="1">
      <c r="A43" s="30" t="s">
        <v>15</v>
      </c>
      <c r="B43" s="33"/>
      <c r="C43" s="16"/>
      <c r="D43" s="16"/>
      <c r="E43" s="27"/>
      <c r="F43" s="37"/>
      <c r="G43" s="40"/>
      <c r="H43" s="16"/>
      <c r="I43" s="49"/>
      <c r="J43" s="50"/>
    </row>
    <row r="44" spans="1:10" ht="12.75" customHeight="1">
      <c r="A44" s="30" t="s">
        <v>18</v>
      </c>
      <c r="B44" s="33"/>
      <c r="C44" s="16"/>
      <c r="D44" s="16"/>
      <c r="E44" s="27"/>
      <c r="F44" s="37"/>
      <c r="G44" s="40"/>
      <c r="H44" s="16"/>
      <c r="I44" s="16"/>
      <c r="J44" s="27"/>
    </row>
    <row r="45" spans="1:10" ht="12.75" customHeight="1">
      <c r="A45" s="30" t="s">
        <v>19</v>
      </c>
      <c r="B45" s="33"/>
      <c r="C45" s="16"/>
      <c r="D45" s="16"/>
      <c r="E45" s="27"/>
      <c r="F45" s="37"/>
      <c r="G45" s="40"/>
      <c r="H45" s="16"/>
      <c r="I45" s="16"/>
      <c r="J45" s="27"/>
    </row>
    <row r="46" spans="1:10" ht="12.75" customHeight="1">
      <c r="A46" s="30" t="s">
        <v>20</v>
      </c>
      <c r="B46" s="33"/>
      <c r="C46" s="16"/>
      <c r="D46" s="16"/>
      <c r="E46" s="27"/>
      <c r="F46" s="37"/>
      <c r="G46" s="40"/>
      <c r="H46" s="16"/>
      <c r="I46" s="16"/>
      <c r="J46" s="27"/>
    </row>
    <row r="47" spans="1:10" ht="30" customHeight="1">
      <c r="A47" s="30" t="s">
        <v>27</v>
      </c>
      <c r="B47" s="33"/>
      <c r="C47" s="16"/>
      <c r="D47" s="16"/>
      <c r="E47" s="27"/>
      <c r="F47" s="37"/>
      <c r="G47" s="40"/>
      <c r="H47" s="16"/>
      <c r="I47" s="16"/>
      <c r="J47" s="27"/>
    </row>
    <row r="48" spans="1:10" ht="12.75" customHeight="1">
      <c r="A48" s="30" t="s">
        <v>35</v>
      </c>
      <c r="B48" s="33"/>
      <c r="C48" s="16"/>
      <c r="D48" s="16"/>
      <c r="E48" s="27"/>
      <c r="F48" s="37"/>
      <c r="G48" s="40"/>
      <c r="H48" s="16"/>
      <c r="I48" s="16"/>
      <c r="J48" s="27"/>
    </row>
    <row r="49" spans="1:10" ht="12.75" customHeight="1">
      <c r="A49" s="31" t="s">
        <v>17</v>
      </c>
      <c r="B49" s="33"/>
      <c r="C49" s="16"/>
      <c r="D49" s="16"/>
      <c r="E49" s="27"/>
      <c r="F49" s="37"/>
      <c r="G49" s="48"/>
      <c r="H49" s="49"/>
      <c r="I49" s="16"/>
      <c r="J49" s="27"/>
    </row>
    <row r="50" spans="1:10" ht="12.75" customHeight="1">
      <c r="A50" s="31" t="s">
        <v>22</v>
      </c>
      <c r="B50" s="48"/>
      <c r="C50" s="49"/>
      <c r="D50" s="16"/>
      <c r="E50" s="27"/>
      <c r="F50" s="37"/>
      <c r="G50" s="40"/>
      <c r="H50" s="16"/>
      <c r="I50" s="16"/>
      <c r="J50" s="27"/>
    </row>
    <row r="51" spans="1:10" ht="12.75" customHeight="1">
      <c r="A51" s="31" t="s">
        <v>21</v>
      </c>
      <c r="B51" s="33"/>
      <c r="C51" s="17"/>
      <c r="D51" s="49"/>
      <c r="E51" s="50"/>
      <c r="F51" s="37"/>
      <c r="G51" s="40"/>
      <c r="H51" s="16"/>
      <c r="I51" s="16"/>
      <c r="J51" s="27"/>
    </row>
    <row r="52" spans="1:10" ht="12.75" customHeight="1" thickBot="1">
      <c r="A52" s="32"/>
      <c r="B52" s="34"/>
      <c r="C52" s="28"/>
      <c r="D52" s="28"/>
      <c r="E52" s="29"/>
      <c r="F52" s="38"/>
      <c r="G52" s="41"/>
      <c r="H52" s="28"/>
      <c r="I52" s="28"/>
      <c r="J52" s="29"/>
    </row>
    <row r="53" spans="1:10" ht="12.75" customHeight="1">
      <c r="A53" s="20"/>
      <c r="B53" s="20"/>
      <c r="C53" s="21"/>
      <c r="D53" s="21"/>
      <c r="E53" s="21"/>
      <c r="F53" s="21"/>
      <c r="G53" s="23"/>
      <c r="H53" s="21"/>
      <c r="I53" s="21"/>
      <c r="J53" s="21"/>
    </row>
    <row r="56" ht="13.5" thickBot="1"/>
    <row r="57" spans="1:10" ht="30" customHeight="1" thickBot="1">
      <c r="A57" s="135" t="s">
        <v>34</v>
      </c>
      <c r="B57" s="132">
        <v>2010</v>
      </c>
      <c r="C57" s="133"/>
      <c r="D57" s="133"/>
      <c r="E57" s="134"/>
      <c r="F57" s="35"/>
      <c r="G57" s="132">
        <v>2011</v>
      </c>
      <c r="H57" s="133"/>
      <c r="I57" s="133"/>
      <c r="J57" s="134"/>
    </row>
    <row r="58" spans="1:10" s="14" customFormat="1" ht="30" customHeight="1">
      <c r="A58" s="136"/>
      <c r="B58" s="42" t="s">
        <v>36</v>
      </c>
      <c r="C58" s="43" t="s">
        <v>37</v>
      </c>
      <c r="D58" s="43" t="s">
        <v>38</v>
      </c>
      <c r="E58" s="44" t="s">
        <v>39</v>
      </c>
      <c r="F58" s="36"/>
      <c r="G58" s="42" t="s">
        <v>36</v>
      </c>
      <c r="H58" s="43" t="s">
        <v>37</v>
      </c>
      <c r="I58" s="43" t="s">
        <v>38</v>
      </c>
      <c r="J58" s="44" t="s">
        <v>39</v>
      </c>
    </row>
    <row r="59" spans="1:10" ht="12.75" customHeight="1">
      <c r="A59" s="25"/>
      <c r="B59" s="25"/>
      <c r="C59" s="21"/>
      <c r="D59" s="21"/>
      <c r="E59" s="26"/>
      <c r="F59" s="21"/>
      <c r="G59" s="39"/>
      <c r="H59" s="21"/>
      <c r="I59" s="21"/>
      <c r="J59" s="26"/>
    </row>
    <row r="60" spans="1:10" ht="12.75" customHeight="1">
      <c r="A60" s="30" t="s">
        <v>33</v>
      </c>
      <c r="B60" s="33"/>
      <c r="C60" s="16"/>
      <c r="D60" s="16"/>
      <c r="E60" s="27"/>
      <c r="F60" s="37"/>
      <c r="G60" s="40"/>
      <c r="H60" s="16"/>
      <c r="I60" s="16"/>
      <c r="J60" s="27"/>
    </row>
    <row r="61" spans="1:10" ht="12.75" customHeight="1">
      <c r="A61" s="30" t="s">
        <v>15</v>
      </c>
      <c r="B61" s="33"/>
      <c r="C61" s="16"/>
      <c r="D61" s="16"/>
      <c r="E61" s="27"/>
      <c r="F61" s="37"/>
      <c r="G61" s="40"/>
      <c r="H61" s="16"/>
      <c r="I61" s="16"/>
      <c r="J61" s="27"/>
    </row>
    <row r="62" spans="1:10" ht="12.75" customHeight="1">
      <c r="A62" s="30" t="s">
        <v>18</v>
      </c>
      <c r="B62" s="33"/>
      <c r="C62" s="49"/>
      <c r="D62" s="49"/>
      <c r="E62" s="27"/>
      <c r="F62" s="37"/>
      <c r="G62" s="40"/>
      <c r="H62" s="16"/>
      <c r="I62" s="16"/>
      <c r="J62" s="27"/>
    </row>
    <row r="63" spans="1:10" ht="12.75" customHeight="1">
      <c r="A63" s="30" t="s">
        <v>19</v>
      </c>
      <c r="B63" s="33"/>
      <c r="C63" s="16"/>
      <c r="D63" s="16"/>
      <c r="E63" s="50"/>
      <c r="F63" s="37"/>
      <c r="G63" s="48"/>
      <c r="H63" s="16"/>
      <c r="I63" s="16"/>
      <c r="J63" s="27"/>
    </row>
    <row r="64" spans="1:10" ht="12.75" customHeight="1">
      <c r="A64" s="30" t="s">
        <v>20</v>
      </c>
      <c r="B64" s="33"/>
      <c r="C64" s="16"/>
      <c r="D64" s="16"/>
      <c r="E64" s="50"/>
      <c r="F64" s="37"/>
      <c r="G64" s="48"/>
      <c r="H64" s="16"/>
      <c r="I64" s="16"/>
      <c r="J64" s="27"/>
    </row>
    <row r="65" spans="1:10" ht="30" customHeight="1">
      <c r="A65" s="30" t="s">
        <v>27</v>
      </c>
      <c r="B65" s="33"/>
      <c r="C65" s="16"/>
      <c r="D65" s="16"/>
      <c r="E65" s="27"/>
      <c r="F65" s="37"/>
      <c r="G65" s="40"/>
      <c r="H65" s="49"/>
      <c r="I65" s="49"/>
      <c r="J65" s="27"/>
    </row>
    <row r="66" spans="1:10" ht="12.75" customHeight="1">
      <c r="A66" s="30" t="s">
        <v>62</v>
      </c>
      <c r="B66" s="33"/>
      <c r="C66" s="16"/>
      <c r="D66" s="16"/>
      <c r="E66" s="27"/>
      <c r="F66" s="37"/>
      <c r="G66" s="40"/>
      <c r="H66" s="16"/>
      <c r="I66" s="16"/>
      <c r="J66" s="27"/>
    </row>
    <row r="67" spans="1:10" ht="12.75" customHeight="1">
      <c r="A67" s="31" t="s">
        <v>17</v>
      </c>
      <c r="B67" s="33"/>
      <c r="C67" s="16"/>
      <c r="D67" s="16"/>
      <c r="E67" s="27"/>
      <c r="F67" s="37"/>
      <c r="G67" s="40"/>
      <c r="H67" s="16"/>
      <c r="I67" s="16"/>
      <c r="J67" s="27"/>
    </row>
    <row r="68" spans="1:10" ht="12.75" customHeight="1">
      <c r="A68" s="31" t="s">
        <v>22</v>
      </c>
      <c r="B68" s="33"/>
      <c r="C68" s="16"/>
      <c r="D68" s="16"/>
      <c r="E68" s="27"/>
      <c r="F68" s="37"/>
      <c r="G68" s="40"/>
      <c r="H68" s="16"/>
      <c r="I68" s="16"/>
      <c r="J68" s="50"/>
    </row>
    <row r="69" spans="1:10" ht="12.75" customHeight="1">
      <c r="A69" s="31" t="s">
        <v>21</v>
      </c>
      <c r="B69" s="33"/>
      <c r="C69" s="17"/>
      <c r="D69" s="16"/>
      <c r="E69" s="27"/>
      <c r="F69" s="37"/>
      <c r="G69" s="40"/>
      <c r="H69" s="16"/>
      <c r="I69" s="16"/>
      <c r="J69" s="27"/>
    </row>
    <row r="70" spans="1:10" ht="12.75" customHeight="1" thickBot="1">
      <c r="A70" s="32"/>
      <c r="B70" s="34"/>
      <c r="C70" s="28"/>
      <c r="D70" s="28"/>
      <c r="E70" s="29"/>
      <c r="F70" s="38"/>
      <c r="G70" s="41"/>
      <c r="H70" s="28"/>
      <c r="I70" s="28"/>
      <c r="J70" s="29"/>
    </row>
    <row r="71" spans="1:10" ht="12.75" customHeight="1">
      <c r="A71" s="20"/>
      <c r="B71" s="20"/>
      <c r="C71" s="21"/>
      <c r="D71" s="21"/>
      <c r="E71" s="21"/>
      <c r="F71" s="21"/>
      <c r="G71" s="23"/>
      <c r="H71" s="21"/>
      <c r="I71" s="21"/>
      <c r="J71" s="21"/>
    </row>
    <row r="72" ht="13.5" thickBot="1"/>
    <row r="73" spans="1:10" ht="30" customHeight="1" thickBot="1">
      <c r="A73" s="135" t="s">
        <v>34</v>
      </c>
      <c r="B73" s="132">
        <v>2008</v>
      </c>
      <c r="C73" s="133"/>
      <c r="D73" s="133"/>
      <c r="E73" s="134"/>
      <c r="F73" s="35"/>
      <c r="G73" s="132">
        <v>2009</v>
      </c>
      <c r="H73" s="133"/>
      <c r="I73" s="133"/>
      <c r="J73" s="134"/>
    </row>
    <row r="74" spans="1:10" s="14" customFormat="1" ht="30" customHeight="1">
      <c r="A74" s="136"/>
      <c r="B74" s="42" t="s">
        <v>36</v>
      </c>
      <c r="C74" s="43" t="s">
        <v>37</v>
      </c>
      <c r="D74" s="43" t="s">
        <v>38</v>
      </c>
      <c r="E74" s="44" t="s">
        <v>39</v>
      </c>
      <c r="F74" s="36"/>
      <c r="G74" s="42" t="s">
        <v>36</v>
      </c>
      <c r="H74" s="43" t="s">
        <v>37</v>
      </c>
      <c r="I74" s="43" t="s">
        <v>38</v>
      </c>
      <c r="J74" s="44" t="s">
        <v>39</v>
      </c>
    </row>
    <row r="75" spans="1:10" ht="12.75" customHeight="1">
      <c r="A75" s="25"/>
      <c r="B75" s="25"/>
      <c r="C75" s="21"/>
      <c r="D75" s="21"/>
      <c r="E75" s="26"/>
      <c r="F75" s="21"/>
      <c r="G75" s="39"/>
      <c r="H75" s="21"/>
      <c r="I75" s="21"/>
      <c r="J75" s="26"/>
    </row>
    <row r="76" spans="1:10" ht="12.75" customHeight="1">
      <c r="A76" s="30" t="s">
        <v>33</v>
      </c>
      <c r="B76" s="33"/>
      <c r="C76" s="16"/>
      <c r="D76" s="16"/>
      <c r="E76" s="27"/>
      <c r="F76" s="37"/>
      <c r="G76" s="48"/>
      <c r="H76" s="49"/>
      <c r="I76" s="16"/>
      <c r="J76" s="27"/>
    </row>
    <row r="77" spans="1:10" ht="12.75" customHeight="1">
      <c r="A77" s="30" t="s">
        <v>15</v>
      </c>
      <c r="B77" s="48"/>
      <c r="C77" s="49"/>
      <c r="D77" s="49"/>
      <c r="E77" s="50"/>
      <c r="F77" s="37"/>
      <c r="G77" s="40"/>
      <c r="H77" s="16"/>
      <c r="I77" s="16"/>
      <c r="J77" s="27"/>
    </row>
    <row r="78" spans="1:10" ht="12.75" customHeight="1">
      <c r="A78" s="30" t="s">
        <v>18</v>
      </c>
      <c r="B78" s="33"/>
      <c r="C78" s="16"/>
      <c r="D78" s="16"/>
      <c r="E78" s="27"/>
      <c r="F78" s="37"/>
      <c r="G78" s="40"/>
      <c r="H78" s="16"/>
      <c r="I78" s="16"/>
      <c r="J78" s="27"/>
    </row>
    <row r="79" spans="1:10" ht="12.75" customHeight="1">
      <c r="A79" s="30" t="s">
        <v>19</v>
      </c>
      <c r="B79" s="33"/>
      <c r="C79" s="16"/>
      <c r="D79" s="16"/>
      <c r="E79" s="27"/>
      <c r="F79" s="37"/>
      <c r="G79" s="40"/>
      <c r="H79" s="16"/>
      <c r="I79" s="16"/>
      <c r="J79" s="27"/>
    </row>
    <row r="80" spans="1:10" ht="12.75" customHeight="1">
      <c r="A80" s="30" t="s">
        <v>20</v>
      </c>
      <c r="B80" s="33"/>
      <c r="C80" s="16"/>
      <c r="D80" s="16"/>
      <c r="E80" s="27"/>
      <c r="F80" s="37"/>
      <c r="G80" s="40"/>
      <c r="H80" s="16"/>
      <c r="I80" s="16"/>
      <c r="J80" s="27"/>
    </row>
    <row r="81" spans="1:10" ht="30" customHeight="1">
      <c r="A81" s="30" t="s">
        <v>27</v>
      </c>
      <c r="B81" s="33"/>
      <c r="C81" s="16"/>
      <c r="D81" s="16"/>
      <c r="E81" s="27"/>
      <c r="F81" s="37"/>
      <c r="G81" s="40"/>
      <c r="H81" s="16"/>
      <c r="I81" s="16"/>
      <c r="J81" s="27"/>
    </row>
    <row r="82" spans="1:10" ht="12.75" customHeight="1">
      <c r="A82" s="30" t="s">
        <v>61</v>
      </c>
      <c r="B82" s="33"/>
      <c r="C82" s="16"/>
      <c r="D82" s="16"/>
      <c r="E82" s="27"/>
      <c r="F82" s="37"/>
      <c r="G82" s="40"/>
      <c r="H82" s="16"/>
      <c r="I82" s="16"/>
      <c r="J82" s="27"/>
    </row>
    <row r="83" spans="1:10" ht="12.75" customHeight="1">
      <c r="A83" s="31" t="s">
        <v>17</v>
      </c>
      <c r="B83" s="33"/>
      <c r="C83" s="16"/>
      <c r="D83" s="16"/>
      <c r="E83" s="27"/>
      <c r="F83" s="37"/>
      <c r="G83" s="40"/>
      <c r="H83" s="16"/>
      <c r="I83" s="16"/>
      <c r="J83" s="27"/>
    </row>
    <row r="84" spans="1:10" ht="12.75" customHeight="1">
      <c r="A84" s="31" t="s">
        <v>22</v>
      </c>
      <c r="B84" s="33"/>
      <c r="C84" s="16"/>
      <c r="D84" s="16"/>
      <c r="E84" s="27"/>
      <c r="F84" s="37"/>
      <c r="G84" s="40"/>
      <c r="H84" s="16"/>
      <c r="I84" s="16"/>
      <c r="J84" s="27"/>
    </row>
    <row r="85" spans="1:10" ht="12.75" customHeight="1">
      <c r="A85" s="31" t="s">
        <v>21</v>
      </c>
      <c r="B85" s="33"/>
      <c r="C85" s="16"/>
      <c r="D85" s="16"/>
      <c r="E85" s="27"/>
      <c r="F85" s="37"/>
      <c r="G85" s="40"/>
      <c r="H85" s="16"/>
      <c r="I85" s="49"/>
      <c r="J85" s="50"/>
    </row>
    <row r="86" spans="1:10" ht="12.75" customHeight="1" thickBot="1">
      <c r="A86" s="32"/>
      <c r="B86" s="34"/>
      <c r="C86" s="28"/>
      <c r="D86" s="28"/>
      <c r="E86" s="29"/>
      <c r="F86" s="38"/>
      <c r="G86" s="41"/>
      <c r="H86" s="28"/>
      <c r="I86" s="28"/>
      <c r="J86" s="29"/>
    </row>
  </sheetData>
  <sheetProtection/>
  <mergeCells count="15">
    <mergeCell ref="A3:A4"/>
    <mergeCell ref="B3:E3"/>
    <mergeCell ref="G3:J3"/>
    <mergeCell ref="A57:A58"/>
    <mergeCell ref="B57:E57"/>
    <mergeCell ref="G57:J57"/>
    <mergeCell ref="A73:A74"/>
    <mergeCell ref="B73:E73"/>
    <mergeCell ref="G73:J73"/>
    <mergeCell ref="B19:E19"/>
    <mergeCell ref="G19:J19"/>
    <mergeCell ref="A19:A20"/>
    <mergeCell ref="A39:A40"/>
    <mergeCell ref="B39:E39"/>
    <mergeCell ref="G39:J3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Xuemei</dc:creator>
  <cp:keywords/>
  <dc:description/>
  <cp:lastModifiedBy>Bamboo Star</cp:lastModifiedBy>
  <cp:lastPrinted>2011-03-23T08:26:07Z</cp:lastPrinted>
  <dcterms:created xsi:type="dcterms:W3CDTF">2008-04-03T03:18:27Z</dcterms:created>
  <dcterms:modified xsi:type="dcterms:W3CDTF">2014-11-28T09:04:08Z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